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afrankovae\Documents\2017\KN_2017\krajske_normativy_upr_2017\_KN 2017\"/>
    </mc:Choice>
  </mc:AlternateContent>
  <bookViews>
    <workbookView xWindow="120" yWindow="90" windowWidth="19020" windowHeight="11895"/>
  </bookViews>
  <sheets>
    <sheet name="titul" sheetId="11" r:id="rId1"/>
    <sheet name="Graf č. 1" sheetId="10" r:id="rId2"/>
    <sheet name="Graf č. 2" sheetId="12" r:id="rId3"/>
    <sheet name="Graf č. 3" sheetId="13" r:id="rId4"/>
    <sheet name="Graf č. 4" sheetId="14" r:id="rId5"/>
    <sheet name="Graf č. 5" sheetId="5" r:id="rId6"/>
    <sheet name="Graf č. 6" sheetId="2" r:id="rId7"/>
    <sheet name="Tabulka č. 1" sheetId="16" r:id="rId8"/>
    <sheet name="Tabulka č. 2" sheetId="17" r:id="rId9"/>
    <sheet name="Tabulka č. 3" sheetId="18" r:id="rId10"/>
    <sheet name="KN 2017 po 10" sheetId="15" r:id="rId11"/>
    <sheet name="KN 2017" sheetId="1" r:id="rId12"/>
  </sheets>
  <definedNames>
    <definedName name="_xlnm._FilterDatabase" localSheetId="11" hidden="1">'KN 2017'!$AH$5:$AU$5</definedName>
    <definedName name="_xlnm._FilterDatabase" localSheetId="10" hidden="1">'KN 2017 po 10'!$AH$5:$AU$5</definedName>
    <definedName name="_xlnm._FilterDatabase" localSheetId="8" hidden="1">'Tabulka č. 2'!$B$5:$O$5</definedName>
    <definedName name="_xlnm._FilterDatabase" localSheetId="9" hidden="1">'Tabulka č. 3'!$B$5:$O$5</definedName>
  </definedNames>
  <calcPr calcId="152511"/>
</workbook>
</file>

<file path=xl/calcChain.xml><?xml version="1.0" encoding="utf-8"?>
<calcChain xmlns="http://schemas.openxmlformats.org/spreadsheetml/2006/main">
  <c r="CB305" i="1" l="1"/>
  <c r="CB304" i="1"/>
  <c r="CB303" i="1"/>
  <c r="CB302" i="1"/>
  <c r="CB301" i="1"/>
  <c r="CB300" i="1"/>
  <c r="CB299" i="1"/>
  <c r="CB298" i="1"/>
  <c r="CB297" i="1"/>
  <c r="CB296" i="1"/>
  <c r="CB295" i="1"/>
  <c r="CB294" i="1"/>
  <c r="CB293" i="1"/>
  <c r="CB292" i="1"/>
  <c r="CB291" i="1"/>
  <c r="CB290" i="1"/>
  <c r="CB289" i="1"/>
  <c r="CB288" i="1"/>
  <c r="CB287" i="1"/>
  <c r="CB286" i="1"/>
  <c r="CB285" i="1"/>
  <c r="CB284" i="1"/>
  <c r="CB283" i="1"/>
  <c r="CB282" i="1"/>
  <c r="CB281" i="1"/>
  <c r="CB280" i="1"/>
  <c r="CB279" i="1"/>
  <c r="CB278" i="1"/>
  <c r="CB277" i="1"/>
  <c r="CB276" i="1"/>
  <c r="CB275" i="1"/>
  <c r="CB274" i="1"/>
  <c r="CB273" i="1"/>
  <c r="CB272" i="1"/>
  <c r="CB271" i="1"/>
  <c r="CB270" i="1"/>
  <c r="CB269" i="1"/>
  <c r="CB268" i="1"/>
  <c r="CB267" i="1"/>
  <c r="CB266" i="1"/>
  <c r="CB265" i="1"/>
  <c r="CB264" i="1"/>
  <c r="CB263" i="1"/>
  <c r="CB262" i="1"/>
  <c r="CB261" i="1"/>
  <c r="CB260" i="1"/>
  <c r="CB259" i="1"/>
  <c r="CB258" i="1"/>
  <c r="CB257" i="1"/>
  <c r="CB256" i="1"/>
  <c r="CB255" i="1"/>
  <c r="CB254" i="1"/>
  <c r="CB253" i="1"/>
  <c r="CB252" i="1"/>
  <c r="CB251" i="1"/>
  <c r="CB250" i="1"/>
  <c r="CB249" i="1"/>
  <c r="CB248" i="1"/>
  <c r="CB247" i="1"/>
  <c r="CB246" i="1"/>
  <c r="CB245" i="1"/>
  <c r="CB244" i="1"/>
  <c r="CB243" i="1"/>
  <c r="CB242" i="1"/>
  <c r="CB241" i="1"/>
  <c r="CB240" i="1"/>
  <c r="CB239" i="1"/>
  <c r="CB238" i="1"/>
  <c r="CB237" i="1"/>
  <c r="CB236" i="1"/>
  <c r="CB235" i="1"/>
  <c r="CB234" i="1"/>
  <c r="CB233" i="1"/>
  <c r="CB232" i="1"/>
  <c r="CB231" i="1"/>
  <c r="CB230" i="1"/>
  <c r="CB229" i="1"/>
  <c r="CB228" i="1"/>
  <c r="CB227" i="1"/>
  <c r="CB226" i="1"/>
  <c r="CB225" i="1"/>
  <c r="CB224" i="1"/>
  <c r="CB223" i="1"/>
  <c r="CB222" i="1"/>
  <c r="CB221" i="1"/>
  <c r="CB220" i="1"/>
  <c r="CB219" i="1"/>
  <c r="CB218" i="1"/>
  <c r="CB217" i="1"/>
  <c r="CB216" i="1"/>
  <c r="CB215" i="1"/>
  <c r="CB214" i="1"/>
  <c r="CB213" i="1"/>
  <c r="CB212" i="1"/>
  <c r="CB211" i="1"/>
  <c r="CB210" i="1"/>
  <c r="CB209" i="1"/>
  <c r="CB208" i="1"/>
  <c r="CB207" i="1"/>
  <c r="CB206" i="1"/>
  <c r="CB205" i="1"/>
  <c r="CB204" i="1"/>
  <c r="CB203" i="1"/>
  <c r="CB202" i="1"/>
  <c r="CB201" i="1"/>
  <c r="CB200" i="1"/>
  <c r="CB199" i="1"/>
  <c r="CB198" i="1"/>
  <c r="CB197" i="1"/>
  <c r="CB196" i="1"/>
  <c r="CB195" i="1"/>
  <c r="CB194" i="1"/>
  <c r="CB193" i="1"/>
  <c r="CB192" i="1"/>
  <c r="CB191" i="1"/>
  <c r="CB190" i="1"/>
  <c r="CB189" i="1"/>
  <c r="CB188" i="1"/>
  <c r="CB187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CB174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CB161" i="1"/>
  <c r="CB160" i="1"/>
  <c r="CB159" i="1"/>
  <c r="CB158" i="1"/>
  <c r="CB157" i="1"/>
  <c r="CB156" i="1"/>
  <c r="CB155" i="1"/>
  <c r="CB154" i="1"/>
  <c r="CB153" i="1"/>
  <c r="CB152" i="1"/>
  <c r="CB151" i="1"/>
  <c r="CB150" i="1"/>
  <c r="CB149" i="1"/>
  <c r="CB148" i="1"/>
  <c r="CB147" i="1"/>
  <c r="CB146" i="1"/>
  <c r="CB145" i="1"/>
  <c r="CB144" i="1"/>
  <c r="CB143" i="1"/>
  <c r="CB142" i="1"/>
  <c r="CB141" i="1"/>
  <c r="CB140" i="1"/>
  <c r="CB139" i="1"/>
  <c r="CB138" i="1"/>
  <c r="CB137" i="1"/>
  <c r="CB136" i="1"/>
  <c r="CB135" i="1"/>
  <c r="CB134" i="1"/>
  <c r="CB133" i="1"/>
  <c r="CB132" i="1"/>
  <c r="CB131" i="1"/>
  <c r="CB130" i="1"/>
  <c r="CB129" i="1"/>
  <c r="CB128" i="1"/>
  <c r="CB127" i="1"/>
  <c r="CB126" i="1"/>
  <c r="CB125" i="1"/>
  <c r="CB124" i="1"/>
  <c r="CB123" i="1"/>
  <c r="CB122" i="1"/>
  <c r="CB121" i="1"/>
  <c r="CB120" i="1"/>
  <c r="CB119" i="1"/>
  <c r="CB118" i="1"/>
  <c r="CB117" i="1"/>
  <c r="CB116" i="1"/>
  <c r="CB115" i="1"/>
  <c r="CB114" i="1"/>
  <c r="CB113" i="1"/>
  <c r="CB112" i="1"/>
  <c r="CB111" i="1"/>
  <c r="CB110" i="1"/>
  <c r="CB109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CB96" i="1"/>
  <c r="CB95" i="1"/>
  <c r="CB94" i="1"/>
  <c r="CB93" i="1"/>
  <c r="CB92" i="1"/>
  <c r="CB91" i="1"/>
  <c r="CB90" i="1"/>
  <c r="CB89" i="1"/>
  <c r="CB88" i="1"/>
  <c r="CB87" i="1"/>
  <c r="CB86" i="1"/>
  <c r="CB85" i="1"/>
  <c r="CB84" i="1"/>
  <c r="CB83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CB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CB57" i="1"/>
  <c r="CB56" i="1"/>
  <c r="CB55" i="1"/>
  <c r="CB54" i="1"/>
  <c r="CB53" i="1"/>
  <c r="CB52" i="1"/>
  <c r="CB51" i="1"/>
  <c r="CB50" i="1"/>
  <c r="CB49" i="1"/>
  <c r="CB48" i="1"/>
  <c r="CB47" i="1"/>
  <c r="CB46" i="1"/>
  <c r="CB45" i="1"/>
  <c r="CB44" i="1"/>
  <c r="CB43" i="1"/>
  <c r="CB42" i="1"/>
  <c r="CB41" i="1"/>
  <c r="CB40" i="1"/>
  <c r="CB39" i="1"/>
  <c r="CB38" i="1"/>
  <c r="CB37" i="1"/>
  <c r="CB36" i="1"/>
  <c r="CB35" i="1"/>
  <c r="CB34" i="1"/>
  <c r="CB33" i="1"/>
  <c r="CB32" i="1"/>
  <c r="CB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B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BL305" i="1"/>
  <c r="BL304" i="1"/>
  <c r="BL303" i="1"/>
  <c r="BL302" i="1"/>
  <c r="BL301" i="1"/>
  <c r="BL300" i="1"/>
  <c r="BL299" i="1"/>
  <c r="BL298" i="1"/>
  <c r="BL297" i="1"/>
  <c r="BL296" i="1"/>
  <c r="BL295" i="1"/>
  <c r="BL294" i="1"/>
  <c r="BL293" i="1"/>
  <c r="BL292" i="1"/>
  <c r="BL291" i="1"/>
  <c r="BL290" i="1"/>
  <c r="BL289" i="1"/>
  <c r="BL288" i="1"/>
  <c r="BL287" i="1"/>
  <c r="BL286" i="1"/>
  <c r="BL285" i="1"/>
  <c r="BL284" i="1"/>
  <c r="BL283" i="1"/>
  <c r="BL282" i="1"/>
  <c r="BL281" i="1"/>
  <c r="BL280" i="1"/>
  <c r="BL279" i="1"/>
  <c r="BL278" i="1"/>
  <c r="BL277" i="1"/>
  <c r="BL276" i="1"/>
  <c r="BL275" i="1"/>
  <c r="BL274" i="1"/>
  <c r="BL273" i="1"/>
  <c r="BL272" i="1"/>
  <c r="BL271" i="1"/>
  <c r="BL270" i="1"/>
  <c r="BL269" i="1"/>
  <c r="BL268" i="1"/>
  <c r="BL267" i="1"/>
  <c r="BL266" i="1"/>
  <c r="BL265" i="1"/>
  <c r="BL264" i="1"/>
  <c r="BL263" i="1"/>
  <c r="BL262" i="1"/>
  <c r="BL261" i="1"/>
  <c r="BL260" i="1"/>
  <c r="BL259" i="1"/>
  <c r="BL258" i="1"/>
  <c r="BL257" i="1"/>
  <c r="BL256" i="1"/>
  <c r="BL255" i="1"/>
  <c r="BL254" i="1"/>
  <c r="BL253" i="1"/>
  <c r="BL252" i="1"/>
  <c r="BL251" i="1"/>
  <c r="BL250" i="1"/>
  <c r="BL249" i="1"/>
  <c r="BL248" i="1"/>
  <c r="BL247" i="1"/>
  <c r="BL246" i="1"/>
  <c r="BL245" i="1"/>
  <c r="BL244" i="1"/>
  <c r="BL243" i="1"/>
  <c r="BL242" i="1"/>
  <c r="BL241" i="1"/>
  <c r="BL240" i="1"/>
  <c r="BL239" i="1"/>
  <c r="BL238" i="1"/>
  <c r="BL237" i="1"/>
  <c r="BL236" i="1"/>
  <c r="BL235" i="1"/>
  <c r="BL234" i="1"/>
  <c r="BL233" i="1"/>
  <c r="BL232" i="1"/>
  <c r="BL231" i="1"/>
  <c r="BL230" i="1"/>
  <c r="BL229" i="1"/>
  <c r="BL228" i="1"/>
  <c r="BL227" i="1"/>
  <c r="BL226" i="1"/>
  <c r="BL225" i="1"/>
  <c r="BL224" i="1"/>
  <c r="BL223" i="1"/>
  <c r="BL222" i="1"/>
  <c r="BL221" i="1"/>
  <c r="BL220" i="1"/>
  <c r="BL219" i="1"/>
  <c r="BL218" i="1"/>
  <c r="BL217" i="1"/>
  <c r="BL216" i="1"/>
  <c r="BL215" i="1"/>
  <c r="BL214" i="1"/>
  <c r="BL213" i="1"/>
  <c r="BL212" i="1"/>
  <c r="BL211" i="1"/>
  <c r="BL210" i="1"/>
  <c r="BL209" i="1"/>
  <c r="BL208" i="1"/>
  <c r="BL207" i="1"/>
  <c r="BL206" i="1"/>
  <c r="BL205" i="1"/>
  <c r="BL204" i="1"/>
  <c r="BL203" i="1"/>
  <c r="BL202" i="1"/>
  <c r="BL201" i="1"/>
  <c r="BL200" i="1"/>
  <c r="BL199" i="1"/>
  <c r="BL198" i="1"/>
  <c r="BL197" i="1"/>
  <c r="BL196" i="1"/>
  <c r="BL195" i="1"/>
  <c r="BL194" i="1"/>
  <c r="BL193" i="1"/>
  <c r="BL192" i="1"/>
  <c r="BL191" i="1"/>
  <c r="BL190" i="1"/>
  <c r="BL189" i="1"/>
  <c r="BL188" i="1"/>
  <c r="BL187" i="1"/>
  <c r="BL186" i="1"/>
  <c r="BL185" i="1"/>
  <c r="BL184" i="1"/>
  <c r="BL183" i="1"/>
  <c r="BL182" i="1"/>
  <c r="BL181" i="1"/>
  <c r="BL180" i="1"/>
  <c r="BL179" i="1"/>
  <c r="BL178" i="1"/>
  <c r="BL177" i="1"/>
  <c r="BL176" i="1"/>
  <c r="BL175" i="1"/>
  <c r="BL174" i="1"/>
  <c r="BL173" i="1"/>
  <c r="BL172" i="1"/>
  <c r="BL171" i="1"/>
  <c r="BL170" i="1"/>
  <c r="BL169" i="1"/>
  <c r="BL168" i="1"/>
  <c r="BL167" i="1"/>
  <c r="BL166" i="1"/>
  <c r="BL165" i="1"/>
  <c r="BL164" i="1"/>
  <c r="BL163" i="1"/>
  <c r="BL162" i="1"/>
  <c r="BL161" i="1"/>
  <c r="BL160" i="1"/>
  <c r="BL159" i="1"/>
  <c r="BL158" i="1"/>
  <c r="BL157" i="1"/>
  <c r="BL156" i="1"/>
  <c r="BL155" i="1"/>
  <c r="BL154" i="1"/>
  <c r="BL153" i="1"/>
  <c r="BL152" i="1"/>
  <c r="BL151" i="1"/>
  <c r="BL150" i="1"/>
  <c r="BL149" i="1"/>
  <c r="BL148" i="1"/>
  <c r="BL147" i="1"/>
  <c r="BL146" i="1"/>
  <c r="BL145" i="1"/>
  <c r="BL144" i="1"/>
  <c r="BL143" i="1"/>
  <c r="BL142" i="1"/>
  <c r="BL141" i="1"/>
  <c r="BL140" i="1"/>
  <c r="BL139" i="1"/>
  <c r="BL138" i="1"/>
  <c r="BL137" i="1"/>
  <c r="BL136" i="1"/>
  <c r="BL135" i="1"/>
  <c r="BL134" i="1"/>
  <c r="BL133" i="1"/>
  <c r="BL132" i="1"/>
  <c r="BL131" i="1"/>
  <c r="BL130" i="1"/>
  <c r="BL129" i="1"/>
  <c r="BL128" i="1"/>
  <c r="BL127" i="1"/>
  <c r="BL126" i="1"/>
  <c r="BL125" i="1"/>
  <c r="BL124" i="1"/>
  <c r="BL123" i="1"/>
  <c r="BL122" i="1"/>
  <c r="BL121" i="1"/>
  <c r="BL120" i="1"/>
  <c r="BL119" i="1"/>
  <c r="BL118" i="1"/>
  <c r="BL117" i="1"/>
  <c r="BL116" i="1"/>
  <c r="BL115" i="1"/>
  <c r="BL114" i="1"/>
  <c r="BL113" i="1"/>
  <c r="BL112" i="1"/>
  <c r="BL111" i="1"/>
  <c r="BL110" i="1"/>
  <c r="BL109" i="1"/>
  <c r="BL108" i="1"/>
  <c r="BL107" i="1"/>
  <c r="BL106" i="1"/>
  <c r="BL105" i="1"/>
  <c r="BL104" i="1"/>
  <c r="BL103" i="1"/>
  <c r="BL102" i="1"/>
  <c r="BL101" i="1"/>
  <c r="BL100" i="1"/>
  <c r="BL99" i="1"/>
  <c r="BL98" i="1"/>
  <c r="BL97" i="1"/>
  <c r="BL96" i="1"/>
  <c r="BL95" i="1"/>
  <c r="BL94" i="1"/>
  <c r="BL93" i="1"/>
  <c r="BL92" i="1"/>
  <c r="BL91" i="1"/>
  <c r="BL90" i="1"/>
  <c r="BL89" i="1"/>
  <c r="BL88" i="1"/>
  <c r="BL87" i="1"/>
  <c r="BL86" i="1"/>
  <c r="BL85" i="1"/>
  <c r="BL84" i="1"/>
  <c r="BL83" i="1"/>
  <c r="BL82" i="1"/>
  <c r="BL81" i="1"/>
  <c r="BL80" i="1"/>
  <c r="BL79" i="1"/>
  <c r="BL78" i="1"/>
  <c r="BL77" i="1"/>
  <c r="BL76" i="1"/>
  <c r="BL75" i="1"/>
  <c r="BL74" i="1"/>
  <c r="BL73" i="1"/>
  <c r="BL72" i="1"/>
  <c r="BL71" i="1"/>
  <c r="BL70" i="1"/>
  <c r="BL69" i="1"/>
  <c r="BL68" i="1"/>
  <c r="BL67" i="1"/>
  <c r="BL66" i="1"/>
  <c r="BL65" i="1"/>
  <c r="BL64" i="1"/>
  <c r="BL63" i="1"/>
  <c r="BL62" i="1"/>
  <c r="BL61" i="1"/>
  <c r="BL60" i="1"/>
  <c r="BL59" i="1"/>
  <c r="BL58" i="1"/>
  <c r="BL57" i="1"/>
  <c r="BL56" i="1"/>
  <c r="BL55" i="1"/>
  <c r="BL54" i="1"/>
  <c r="BL53" i="1"/>
  <c r="BL52" i="1"/>
  <c r="BL51" i="1"/>
  <c r="BL50" i="1"/>
  <c r="BL49" i="1"/>
  <c r="BL48" i="1"/>
  <c r="BL47" i="1"/>
  <c r="BL46" i="1"/>
  <c r="BL45" i="1"/>
  <c r="BL44" i="1"/>
  <c r="BL43" i="1"/>
  <c r="BL42" i="1"/>
  <c r="BL41" i="1"/>
  <c r="BL40" i="1"/>
  <c r="BL39" i="1"/>
  <c r="BL38" i="1"/>
  <c r="BL37" i="1"/>
  <c r="BL36" i="1"/>
  <c r="BL35" i="1"/>
  <c r="BL34" i="1"/>
  <c r="BL33" i="1"/>
  <c r="BL32" i="1"/>
  <c r="BL31" i="1"/>
  <c r="BL30" i="1"/>
  <c r="BL29" i="1"/>
  <c r="BL28" i="1"/>
  <c r="BL27" i="1"/>
  <c r="BL26" i="1"/>
  <c r="BL25" i="1"/>
  <c r="BL24" i="1"/>
  <c r="BL23" i="1"/>
  <c r="BL22" i="1"/>
  <c r="BL21" i="1"/>
  <c r="BL20" i="1"/>
  <c r="BL19" i="1"/>
  <c r="BL18" i="1"/>
  <c r="BL17" i="1"/>
  <c r="BL16" i="1"/>
  <c r="BL15" i="1"/>
  <c r="BL14" i="1"/>
  <c r="BL13" i="1"/>
  <c r="BL12" i="1"/>
  <c r="BL11" i="1"/>
  <c r="BL10" i="1"/>
  <c r="BL9" i="1"/>
  <c r="BL8" i="1"/>
  <c r="BL7" i="1"/>
  <c r="BL6" i="1"/>
  <c r="AV305" i="1"/>
  <c r="AV304" i="1"/>
  <c r="AV303" i="1"/>
  <c r="AV302" i="1"/>
  <c r="AV301" i="1"/>
  <c r="AV300" i="1"/>
  <c r="AV299" i="1"/>
  <c r="AV298" i="1"/>
  <c r="AV297" i="1"/>
  <c r="AV296" i="1"/>
  <c r="AV295" i="1"/>
  <c r="AV294" i="1"/>
  <c r="AV293" i="1"/>
  <c r="AV292" i="1"/>
  <c r="AV291" i="1"/>
  <c r="AV290" i="1"/>
  <c r="AV289" i="1"/>
  <c r="AV288" i="1"/>
  <c r="AV287" i="1"/>
  <c r="AV286" i="1"/>
  <c r="AV285" i="1"/>
  <c r="AV284" i="1"/>
  <c r="AV283" i="1"/>
  <c r="AV282" i="1"/>
  <c r="AV281" i="1"/>
  <c r="AV280" i="1"/>
  <c r="AV279" i="1"/>
  <c r="AV278" i="1"/>
  <c r="AV277" i="1"/>
  <c r="AV276" i="1"/>
  <c r="AV275" i="1"/>
  <c r="AV274" i="1"/>
  <c r="AV273" i="1"/>
  <c r="AV272" i="1"/>
  <c r="AV271" i="1"/>
  <c r="AV270" i="1"/>
  <c r="AV269" i="1"/>
  <c r="AV268" i="1"/>
  <c r="AV267" i="1"/>
  <c r="AV266" i="1"/>
  <c r="AV265" i="1"/>
  <c r="AV264" i="1"/>
  <c r="AV263" i="1"/>
  <c r="AV262" i="1"/>
  <c r="AV261" i="1"/>
  <c r="AV260" i="1"/>
  <c r="AV259" i="1"/>
  <c r="AV258" i="1"/>
  <c r="AV257" i="1"/>
  <c r="AV256" i="1"/>
  <c r="AV255" i="1"/>
  <c r="AV254" i="1"/>
  <c r="AV253" i="1"/>
  <c r="AV252" i="1"/>
  <c r="AV251" i="1"/>
  <c r="AV250" i="1"/>
  <c r="AV249" i="1"/>
  <c r="AV248" i="1"/>
  <c r="AV247" i="1"/>
  <c r="AV246" i="1"/>
  <c r="AV245" i="1"/>
  <c r="AV244" i="1"/>
  <c r="AV243" i="1"/>
  <c r="AV242" i="1"/>
  <c r="AV241" i="1"/>
  <c r="AV240" i="1"/>
  <c r="AV239" i="1"/>
  <c r="AV238" i="1"/>
  <c r="AV237" i="1"/>
  <c r="AV236" i="1"/>
  <c r="AV235" i="1"/>
  <c r="AV234" i="1"/>
  <c r="AV233" i="1"/>
  <c r="AV232" i="1"/>
  <c r="AV231" i="1"/>
  <c r="AV230" i="1"/>
  <c r="AV229" i="1"/>
  <c r="AV228" i="1"/>
  <c r="AV227" i="1"/>
  <c r="AV226" i="1"/>
  <c r="AV225" i="1"/>
  <c r="AV224" i="1"/>
  <c r="AV223" i="1"/>
  <c r="AV222" i="1"/>
  <c r="AV221" i="1"/>
  <c r="AV220" i="1"/>
  <c r="AV219" i="1"/>
  <c r="AV218" i="1"/>
  <c r="AV217" i="1"/>
  <c r="AV216" i="1"/>
  <c r="AV215" i="1"/>
  <c r="AV214" i="1"/>
  <c r="AV213" i="1"/>
  <c r="AV212" i="1"/>
  <c r="AV211" i="1"/>
  <c r="AV210" i="1"/>
  <c r="AV209" i="1"/>
  <c r="AV208" i="1"/>
  <c r="AV207" i="1"/>
  <c r="AV206" i="1"/>
  <c r="AV205" i="1"/>
  <c r="AV204" i="1"/>
  <c r="AV203" i="1"/>
  <c r="AV202" i="1"/>
  <c r="AV201" i="1"/>
  <c r="AV200" i="1"/>
  <c r="AV199" i="1"/>
  <c r="AV198" i="1"/>
  <c r="AV197" i="1"/>
  <c r="AV196" i="1"/>
  <c r="AV195" i="1"/>
  <c r="AV194" i="1"/>
  <c r="AV193" i="1"/>
  <c r="AV192" i="1"/>
  <c r="AV191" i="1"/>
  <c r="AV190" i="1"/>
  <c r="AV189" i="1"/>
  <c r="AV188" i="1"/>
  <c r="AV187" i="1"/>
  <c r="AV186" i="1"/>
  <c r="AV185" i="1"/>
  <c r="AV184" i="1"/>
  <c r="AV183" i="1"/>
  <c r="AV182" i="1"/>
  <c r="AV181" i="1"/>
  <c r="AV180" i="1"/>
  <c r="AV179" i="1"/>
  <c r="AV178" i="1"/>
  <c r="AV177" i="1"/>
  <c r="AV176" i="1"/>
  <c r="AV175" i="1"/>
  <c r="AV174" i="1"/>
  <c r="AV173" i="1"/>
  <c r="AV172" i="1"/>
  <c r="AV171" i="1"/>
  <c r="AV170" i="1"/>
  <c r="AV169" i="1"/>
  <c r="AV168" i="1"/>
  <c r="AV167" i="1"/>
  <c r="AV166" i="1"/>
  <c r="AV165" i="1"/>
  <c r="AV164" i="1"/>
  <c r="AV163" i="1"/>
  <c r="AV162" i="1"/>
  <c r="AV161" i="1"/>
  <c r="AV160" i="1"/>
  <c r="AV159" i="1"/>
  <c r="AV158" i="1"/>
  <c r="AV157" i="1"/>
  <c r="AV156" i="1"/>
  <c r="AV155" i="1"/>
  <c r="AV154" i="1"/>
  <c r="AV153" i="1"/>
  <c r="AV152" i="1"/>
  <c r="AV151" i="1"/>
  <c r="AV150" i="1"/>
  <c r="AV149" i="1"/>
  <c r="AV148" i="1"/>
  <c r="AV147" i="1"/>
  <c r="AV146" i="1"/>
  <c r="AV145" i="1"/>
  <c r="AV144" i="1"/>
  <c r="AV143" i="1"/>
  <c r="AV142" i="1"/>
  <c r="AV141" i="1"/>
  <c r="AV140" i="1"/>
  <c r="AV139" i="1"/>
  <c r="AV138" i="1"/>
  <c r="AV137" i="1"/>
  <c r="AV136" i="1"/>
  <c r="AV135" i="1"/>
  <c r="AV134" i="1"/>
  <c r="AV133" i="1"/>
  <c r="AV132" i="1"/>
  <c r="AV131" i="1"/>
  <c r="AV130" i="1"/>
  <c r="AV129" i="1"/>
  <c r="AV128" i="1"/>
  <c r="AV127" i="1"/>
  <c r="AV126" i="1"/>
  <c r="AV125" i="1"/>
  <c r="AV124" i="1"/>
  <c r="AV123" i="1"/>
  <c r="AV122" i="1"/>
  <c r="AV121" i="1"/>
  <c r="AV120" i="1"/>
  <c r="AV119" i="1"/>
  <c r="AV118" i="1"/>
  <c r="AV117" i="1"/>
  <c r="AV116" i="1"/>
  <c r="AV115" i="1"/>
  <c r="AV114" i="1"/>
  <c r="AV113" i="1"/>
  <c r="AV112" i="1"/>
  <c r="AV111" i="1"/>
  <c r="AV110" i="1"/>
  <c r="AV109" i="1"/>
  <c r="AV108" i="1"/>
  <c r="AV107" i="1"/>
  <c r="AV106" i="1"/>
  <c r="AV105" i="1"/>
  <c r="AV104" i="1"/>
  <c r="AV103" i="1"/>
  <c r="AV102" i="1"/>
  <c r="AV101" i="1"/>
  <c r="AV100" i="1"/>
  <c r="AV99" i="1"/>
  <c r="AV98" i="1"/>
  <c r="AV97" i="1"/>
  <c r="AV96" i="1"/>
  <c r="AV95" i="1"/>
  <c r="AV94" i="1"/>
  <c r="AV93" i="1"/>
  <c r="AV92" i="1"/>
  <c r="AV91" i="1"/>
  <c r="AV90" i="1"/>
  <c r="AV89" i="1"/>
  <c r="AV88" i="1"/>
  <c r="AV87" i="1"/>
  <c r="AV86" i="1"/>
  <c r="AV85" i="1"/>
  <c r="AV84" i="1"/>
  <c r="AV83" i="1"/>
  <c r="AV82" i="1"/>
  <c r="AV81" i="1"/>
  <c r="AV80" i="1"/>
  <c r="AV79" i="1"/>
  <c r="AV78" i="1"/>
  <c r="AV77" i="1"/>
  <c r="AV76" i="1"/>
  <c r="AV75" i="1"/>
  <c r="AV74" i="1"/>
  <c r="AV73" i="1"/>
  <c r="AV72" i="1"/>
  <c r="AV71" i="1"/>
  <c r="AV70" i="1"/>
  <c r="AV69" i="1"/>
  <c r="AV68" i="1"/>
  <c r="AV67" i="1"/>
  <c r="AV66" i="1"/>
  <c r="AV65" i="1"/>
  <c r="AV64" i="1"/>
  <c r="AV63" i="1"/>
  <c r="AV62" i="1"/>
  <c r="AV61" i="1"/>
  <c r="AV60" i="1"/>
  <c r="AV59" i="1"/>
  <c r="AV58" i="1"/>
  <c r="AV57" i="1"/>
  <c r="AV56" i="1"/>
  <c r="AV55" i="1"/>
  <c r="AV54" i="1"/>
  <c r="AV53" i="1"/>
  <c r="AV52" i="1"/>
  <c r="AV51" i="1"/>
  <c r="AV50" i="1"/>
  <c r="AV49" i="1"/>
  <c r="AV48" i="1"/>
  <c r="AV47" i="1"/>
  <c r="AV46" i="1"/>
  <c r="AV45" i="1"/>
  <c r="AV44" i="1"/>
  <c r="AV43" i="1"/>
  <c r="AV42" i="1"/>
  <c r="AV41" i="1"/>
  <c r="AV40" i="1"/>
  <c r="AV39" i="1"/>
  <c r="AV38" i="1"/>
  <c r="AV37" i="1"/>
  <c r="AV36" i="1"/>
  <c r="AV35" i="1"/>
  <c r="AV34" i="1"/>
  <c r="AV33" i="1"/>
  <c r="AV32" i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V9" i="1"/>
  <c r="AV8" i="1"/>
  <c r="AV7" i="1"/>
  <c r="AV6" i="1"/>
  <c r="CB35" i="15" l="1"/>
  <c r="CA35" i="15"/>
  <c r="BZ35" i="15"/>
  <c r="BY35" i="15"/>
  <c r="BX35" i="15"/>
  <c r="BW35" i="15"/>
  <c r="BV35" i="15"/>
  <c r="BU35" i="15"/>
  <c r="BT35" i="15"/>
  <c r="BS35" i="15"/>
  <c r="BR35" i="15"/>
  <c r="BQ35" i="15"/>
  <c r="BP35" i="15"/>
  <c r="BO35" i="15"/>
  <c r="BN35" i="15"/>
  <c r="CB34" i="15"/>
  <c r="CA34" i="15"/>
  <c r="BZ34" i="15"/>
  <c r="BY34" i="15"/>
  <c r="BX34" i="15"/>
  <c r="BW34" i="15"/>
  <c r="BV34" i="15"/>
  <c r="BU34" i="15"/>
  <c r="BT34" i="15"/>
  <c r="BS34" i="15"/>
  <c r="BR34" i="15"/>
  <c r="BQ34" i="15"/>
  <c r="BP34" i="15"/>
  <c r="BO34" i="15"/>
  <c r="BN34" i="15"/>
  <c r="CB33" i="15"/>
  <c r="CA33" i="15"/>
  <c r="BZ33" i="15"/>
  <c r="BY33" i="15"/>
  <c r="BX33" i="15"/>
  <c r="BW33" i="15"/>
  <c r="BV33" i="15"/>
  <c r="BU33" i="15"/>
  <c r="BT33" i="15"/>
  <c r="BS33" i="15"/>
  <c r="BR33" i="15"/>
  <c r="BQ33" i="15"/>
  <c r="BP33" i="15"/>
  <c r="BO33" i="15"/>
  <c r="BN33" i="15"/>
  <c r="CB32" i="15"/>
  <c r="CA32" i="15"/>
  <c r="BZ32" i="15"/>
  <c r="BY32" i="15"/>
  <c r="BX32" i="15"/>
  <c r="BW32" i="15"/>
  <c r="BV32" i="15"/>
  <c r="BU32" i="15"/>
  <c r="BT32" i="15"/>
  <c r="BS32" i="15"/>
  <c r="BR32" i="15"/>
  <c r="BQ32" i="15"/>
  <c r="BP32" i="15"/>
  <c r="BO32" i="15"/>
  <c r="BN32" i="15"/>
  <c r="CB31" i="15"/>
  <c r="CA31" i="15"/>
  <c r="BZ31" i="15"/>
  <c r="BY31" i="15"/>
  <c r="BX31" i="15"/>
  <c r="BW31" i="15"/>
  <c r="BV31" i="15"/>
  <c r="BU31" i="15"/>
  <c r="BT31" i="15"/>
  <c r="BS31" i="15"/>
  <c r="BR31" i="15"/>
  <c r="BQ31" i="15"/>
  <c r="BP31" i="15"/>
  <c r="BO31" i="15"/>
  <c r="BN31" i="15"/>
  <c r="CB30" i="15"/>
  <c r="CA30" i="15"/>
  <c r="BZ30" i="15"/>
  <c r="BY30" i="15"/>
  <c r="BX30" i="15"/>
  <c r="BW30" i="15"/>
  <c r="BV30" i="15"/>
  <c r="BU30" i="15"/>
  <c r="BT30" i="15"/>
  <c r="BS30" i="15"/>
  <c r="BR30" i="15"/>
  <c r="BQ30" i="15"/>
  <c r="BP30" i="15"/>
  <c r="BO30" i="15"/>
  <c r="BN30" i="15"/>
  <c r="CB29" i="15"/>
  <c r="CA29" i="15"/>
  <c r="BZ29" i="15"/>
  <c r="BY29" i="15"/>
  <c r="BX29" i="15"/>
  <c r="BW29" i="15"/>
  <c r="BV29" i="15"/>
  <c r="BU29" i="15"/>
  <c r="BT29" i="15"/>
  <c r="BS29" i="15"/>
  <c r="BR29" i="15"/>
  <c r="BQ29" i="15"/>
  <c r="BP29" i="15"/>
  <c r="BO29" i="15"/>
  <c r="BN29" i="15"/>
  <c r="CB28" i="15"/>
  <c r="CA28" i="15"/>
  <c r="BZ28" i="15"/>
  <c r="BY28" i="15"/>
  <c r="BX28" i="15"/>
  <c r="BW28" i="15"/>
  <c r="BV28" i="15"/>
  <c r="BU28" i="15"/>
  <c r="BT28" i="15"/>
  <c r="BS28" i="15"/>
  <c r="BR28" i="15"/>
  <c r="BQ28" i="15"/>
  <c r="BP28" i="15"/>
  <c r="BO28" i="15"/>
  <c r="BN28" i="15"/>
  <c r="CB27" i="15"/>
  <c r="CA27" i="15"/>
  <c r="BZ27" i="15"/>
  <c r="BY27" i="15"/>
  <c r="BX27" i="15"/>
  <c r="BW27" i="15"/>
  <c r="BV27" i="15"/>
  <c r="BU27" i="15"/>
  <c r="BT27" i="15"/>
  <c r="BS27" i="15"/>
  <c r="BR27" i="15"/>
  <c r="BQ27" i="15"/>
  <c r="BP27" i="15"/>
  <c r="BO27" i="15"/>
  <c r="BN27" i="15"/>
  <c r="CB26" i="15"/>
  <c r="CA26" i="15"/>
  <c r="BZ26" i="15"/>
  <c r="BY26" i="15"/>
  <c r="BX26" i="15"/>
  <c r="BW26" i="15"/>
  <c r="BV26" i="15"/>
  <c r="BU26" i="15"/>
  <c r="BT26" i="15"/>
  <c r="BS26" i="15"/>
  <c r="BR26" i="15"/>
  <c r="BQ26" i="15"/>
  <c r="BP26" i="15"/>
  <c r="BO26" i="15"/>
  <c r="BN26" i="15"/>
  <c r="CB25" i="15"/>
  <c r="CA25" i="15"/>
  <c r="BZ25" i="15"/>
  <c r="BY25" i="15"/>
  <c r="BX25" i="15"/>
  <c r="BW25" i="15"/>
  <c r="BV25" i="15"/>
  <c r="BU25" i="15"/>
  <c r="BT25" i="15"/>
  <c r="BS25" i="15"/>
  <c r="BR25" i="15"/>
  <c r="BQ25" i="15"/>
  <c r="BP25" i="15"/>
  <c r="BO25" i="15"/>
  <c r="BN25" i="15"/>
  <c r="CB24" i="15"/>
  <c r="CA24" i="15"/>
  <c r="BZ24" i="15"/>
  <c r="BY24" i="15"/>
  <c r="BX24" i="15"/>
  <c r="BW24" i="15"/>
  <c r="BV24" i="15"/>
  <c r="BU24" i="15"/>
  <c r="BT24" i="15"/>
  <c r="BS24" i="15"/>
  <c r="BR24" i="15"/>
  <c r="BQ24" i="15"/>
  <c r="BP24" i="15"/>
  <c r="BO24" i="15"/>
  <c r="BN24" i="15"/>
  <c r="CB23" i="15"/>
  <c r="CA23" i="15"/>
  <c r="BZ23" i="15"/>
  <c r="BY23" i="15"/>
  <c r="BX23" i="15"/>
  <c r="BW23" i="15"/>
  <c r="BV23" i="15"/>
  <c r="BU23" i="15"/>
  <c r="BT23" i="15"/>
  <c r="BS23" i="15"/>
  <c r="BR23" i="15"/>
  <c r="BQ23" i="15"/>
  <c r="BP23" i="15"/>
  <c r="BO23" i="15"/>
  <c r="BN23" i="15"/>
  <c r="CB22" i="15"/>
  <c r="CA22" i="15"/>
  <c r="BZ22" i="15"/>
  <c r="BY22" i="15"/>
  <c r="BX22" i="15"/>
  <c r="BW22" i="15"/>
  <c r="BV22" i="15"/>
  <c r="BU22" i="15"/>
  <c r="BT22" i="15"/>
  <c r="BS22" i="15"/>
  <c r="BR22" i="15"/>
  <c r="BQ22" i="15"/>
  <c r="BP22" i="15"/>
  <c r="BO22" i="15"/>
  <c r="BN22" i="15"/>
  <c r="CB21" i="15"/>
  <c r="CA21" i="15"/>
  <c r="BZ21" i="15"/>
  <c r="BY21" i="15"/>
  <c r="BX21" i="15"/>
  <c r="BW21" i="15"/>
  <c r="BV21" i="15"/>
  <c r="BU21" i="15"/>
  <c r="BT21" i="15"/>
  <c r="BS21" i="15"/>
  <c r="BR21" i="15"/>
  <c r="BQ21" i="15"/>
  <c r="BP21" i="15"/>
  <c r="BO21" i="15"/>
  <c r="BN21" i="15"/>
  <c r="CB20" i="15"/>
  <c r="CA20" i="15"/>
  <c r="BZ20" i="15"/>
  <c r="BY20" i="15"/>
  <c r="BX20" i="15"/>
  <c r="BW20" i="15"/>
  <c r="BV20" i="15"/>
  <c r="BU20" i="15"/>
  <c r="BT20" i="15"/>
  <c r="BS20" i="15"/>
  <c r="BR20" i="15"/>
  <c r="BQ20" i="15"/>
  <c r="BP20" i="15"/>
  <c r="BO20" i="15"/>
  <c r="BN20" i="15"/>
  <c r="CB19" i="15"/>
  <c r="CA19" i="15"/>
  <c r="BZ19" i="15"/>
  <c r="BY19" i="15"/>
  <c r="BX19" i="15"/>
  <c r="BW19" i="15"/>
  <c r="BV19" i="15"/>
  <c r="BU19" i="15"/>
  <c r="BT19" i="15"/>
  <c r="BS19" i="15"/>
  <c r="BR19" i="15"/>
  <c r="BQ19" i="15"/>
  <c r="BP19" i="15"/>
  <c r="BO19" i="15"/>
  <c r="BN19" i="15"/>
  <c r="CB18" i="15"/>
  <c r="CA18" i="15"/>
  <c r="BZ18" i="15"/>
  <c r="BY18" i="15"/>
  <c r="BX18" i="15"/>
  <c r="BW18" i="15"/>
  <c r="BV18" i="15"/>
  <c r="BU18" i="15"/>
  <c r="BT18" i="15"/>
  <c r="BS18" i="15"/>
  <c r="BR18" i="15"/>
  <c r="BQ18" i="15"/>
  <c r="BP18" i="15"/>
  <c r="BO18" i="15"/>
  <c r="BN18" i="15"/>
  <c r="CB17" i="15"/>
  <c r="CA17" i="15"/>
  <c r="BZ17" i="15"/>
  <c r="BY17" i="15"/>
  <c r="BX17" i="15"/>
  <c r="BW17" i="15"/>
  <c r="BV17" i="15"/>
  <c r="BU17" i="15"/>
  <c r="BT17" i="15"/>
  <c r="BS17" i="15"/>
  <c r="BR17" i="15"/>
  <c r="BQ17" i="15"/>
  <c r="BP17" i="15"/>
  <c r="BO17" i="15"/>
  <c r="BN17" i="15"/>
  <c r="CB16" i="15"/>
  <c r="CA16" i="15"/>
  <c r="BZ16" i="15"/>
  <c r="BY16" i="15"/>
  <c r="BX16" i="15"/>
  <c r="BW16" i="15"/>
  <c r="BV16" i="15"/>
  <c r="BU16" i="15"/>
  <c r="BT16" i="15"/>
  <c r="BS16" i="15"/>
  <c r="BR16" i="15"/>
  <c r="BQ16" i="15"/>
  <c r="BP16" i="15"/>
  <c r="BO16" i="15"/>
  <c r="BN16" i="15"/>
  <c r="CB15" i="15"/>
  <c r="CA15" i="15"/>
  <c r="BZ15" i="15"/>
  <c r="BY15" i="15"/>
  <c r="BX15" i="15"/>
  <c r="BW15" i="15"/>
  <c r="BV15" i="15"/>
  <c r="BU15" i="15"/>
  <c r="BT15" i="15"/>
  <c r="BS15" i="15"/>
  <c r="BR15" i="15"/>
  <c r="BQ15" i="15"/>
  <c r="BP15" i="15"/>
  <c r="BO15" i="15"/>
  <c r="BN15" i="15"/>
  <c r="CB14" i="15"/>
  <c r="CA14" i="15"/>
  <c r="BZ14" i="15"/>
  <c r="BY14" i="15"/>
  <c r="BX14" i="15"/>
  <c r="BW14" i="15"/>
  <c r="BV14" i="15"/>
  <c r="BU14" i="15"/>
  <c r="BT14" i="15"/>
  <c r="BS14" i="15"/>
  <c r="BR14" i="15"/>
  <c r="BQ14" i="15"/>
  <c r="BP14" i="15"/>
  <c r="BO14" i="15"/>
  <c r="BN14" i="15"/>
  <c r="CB13" i="15"/>
  <c r="CA13" i="15"/>
  <c r="BZ13" i="15"/>
  <c r="BY13" i="15"/>
  <c r="BX13" i="15"/>
  <c r="BW13" i="15"/>
  <c r="BV13" i="15"/>
  <c r="BU13" i="15"/>
  <c r="BT13" i="15"/>
  <c r="BS13" i="15"/>
  <c r="BR13" i="15"/>
  <c r="BQ13" i="15"/>
  <c r="BP13" i="15"/>
  <c r="BO13" i="15"/>
  <c r="BN13" i="15"/>
  <c r="CB12" i="15"/>
  <c r="CA12" i="15"/>
  <c r="BZ12" i="15"/>
  <c r="BY12" i="15"/>
  <c r="BX12" i="15"/>
  <c r="BW12" i="15"/>
  <c r="BV12" i="15"/>
  <c r="BU12" i="15"/>
  <c r="BT12" i="15"/>
  <c r="BS12" i="15"/>
  <c r="BR12" i="15"/>
  <c r="BQ12" i="15"/>
  <c r="BP12" i="15"/>
  <c r="BO12" i="15"/>
  <c r="BN12" i="15"/>
  <c r="CB11" i="15"/>
  <c r="CA11" i="15"/>
  <c r="BZ11" i="15"/>
  <c r="BY11" i="15"/>
  <c r="BX11" i="15"/>
  <c r="BW11" i="15"/>
  <c r="BV11" i="15"/>
  <c r="BU11" i="15"/>
  <c r="BT11" i="15"/>
  <c r="BS11" i="15"/>
  <c r="BR11" i="15"/>
  <c r="BQ11" i="15"/>
  <c r="BP11" i="15"/>
  <c r="BO11" i="15"/>
  <c r="BN11" i="15"/>
  <c r="CB10" i="15"/>
  <c r="CA10" i="15"/>
  <c r="BZ10" i="15"/>
  <c r="BY10" i="15"/>
  <c r="BX10" i="15"/>
  <c r="BW10" i="15"/>
  <c r="BV10" i="15"/>
  <c r="BU10" i="15"/>
  <c r="BT10" i="15"/>
  <c r="BS10" i="15"/>
  <c r="BR10" i="15"/>
  <c r="BQ10" i="15"/>
  <c r="BP10" i="15"/>
  <c r="BO10" i="15"/>
  <c r="BN10" i="15"/>
  <c r="CB9" i="15"/>
  <c r="CA9" i="15"/>
  <c r="BZ9" i="15"/>
  <c r="BY9" i="15"/>
  <c r="BX9" i="15"/>
  <c r="BW9" i="15"/>
  <c r="BV9" i="15"/>
  <c r="BU9" i="15"/>
  <c r="BT9" i="15"/>
  <c r="BS9" i="15"/>
  <c r="BR9" i="15"/>
  <c r="BQ9" i="15"/>
  <c r="BP9" i="15"/>
  <c r="BO9" i="15"/>
  <c r="BN9" i="15"/>
  <c r="CB8" i="15"/>
  <c r="CA8" i="15"/>
  <c r="BZ8" i="15"/>
  <c r="BY8" i="15"/>
  <c r="BX8" i="15"/>
  <c r="BW8" i="15"/>
  <c r="BV8" i="15"/>
  <c r="BU8" i="15"/>
  <c r="BT8" i="15"/>
  <c r="BS8" i="15"/>
  <c r="BR8" i="15"/>
  <c r="BQ8" i="15"/>
  <c r="BP8" i="15"/>
  <c r="BO8" i="15"/>
  <c r="BN8" i="15"/>
  <c r="CB7" i="15"/>
  <c r="CA7" i="15"/>
  <c r="BZ7" i="15"/>
  <c r="BY7" i="15"/>
  <c r="BX7" i="15"/>
  <c r="BW7" i="15"/>
  <c r="BV7" i="15"/>
  <c r="BU7" i="15"/>
  <c r="BT7" i="15"/>
  <c r="BS7" i="15"/>
  <c r="BR7" i="15"/>
  <c r="BQ7" i="15"/>
  <c r="BP7" i="15"/>
  <c r="BO7" i="15"/>
  <c r="BN7" i="15"/>
  <c r="CB6" i="15"/>
  <c r="CA6" i="15"/>
  <c r="BZ6" i="15"/>
  <c r="BY6" i="15"/>
  <c r="BX6" i="15"/>
  <c r="BW6" i="15"/>
  <c r="BV6" i="15"/>
  <c r="BU6" i="15"/>
  <c r="BT6" i="15"/>
  <c r="BS6" i="15"/>
  <c r="BR6" i="15"/>
  <c r="BQ6" i="15"/>
  <c r="BP6" i="15"/>
  <c r="BO6" i="15"/>
  <c r="BN6" i="15"/>
  <c r="BL35" i="15"/>
  <c r="P35" i="18" s="1"/>
  <c r="BK35" i="15"/>
  <c r="BJ35" i="15"/>
  <c r="BI35" i="15"/>
  <c r="BH35" i="15"/>
  <c r="BG35" i="15"/>
  <c r="BF35" i="15"/>
  <c r="BE35" i="15"/>
  <c r="BD35" i="15"/>
  <c r="BC35" i="15"/>
  <c r="BB35" i="15"/>
  <c r="BA35" i="15"/>
  <c r="AZ35" i="15"/>
  <c r="AY35" i="15"/>
  <c r="AX35" i="15"/>
  <c r="BL34" i="15"/>
  <c r="P34" i="18" s="1"/>
  <c r="BK34" i="15"/>
  <c r="BJ34" i="15"/>
  <c r="BI34" i="15"/>
  <c r="BH34" i="15"/>
  <c r="BG34" i="15"/>
  <c r="BF34" i="15"/>
  <c r="BE34" i="15"/>
  <c r="BD34" i="15"/>
  <c r="BC34" i="15"/>
  <c r="BB34" i="15"/>
  <c r="BA34" i="15"/>
  <c r="AZ34" i="15"/>
  <c r="AY34" i="15"/>
  <c r="AX34" i="15"/>
  <c r="BL33" i="15"/>
  <c r="P33" i="18" s="1"/>
  <c r="BK33" i="15"/>
  <c r="BJ33" i="15"/>
  <c r="BI33" i="15"/>
  <c r="BH33" i="15"/>
  <c r="BG33" i="15"/>
  <c r="BF33" i="15"/>
  <c r="BE33" i="15"/>
  <c r="BD33" i="15"/>
  <c r="BC33" i="15"/>
  <c r="BB33" i="15"/>
  <c r="BA33" i="15"/>
  <c r="AZ33" i="15"/>
  <c r="AY33" i="15"/>
  <c r="AX33" i="15"/>
  <c r="BL32" i="15"/>
  <c r="P32" i="18" s="1"/>
  <c r="BK32" i="15"/>
  <c r="BJ32" i="15"/>
  <c r="BI32" i="15"/>
  <c r="BH32" i="15"/>
  <c r="BG32" i="15"/>
  <c r="BF32" i="15"/>
  <c r="BE32" i="15"/>
  <c r="BD32" i="15"/>
  <c r="BC32" i="15"/>
  <c r="BB32" i="15"/>
  <c r="BA32" i="15"/>
  <c r="AZ32" i="15"/>
  <c r="AY32" i="15"/>
  <c r="AX32" i="15"/>
  <c r="BL31" i="15"/>
  <c r="P31" i="18" s="1"/>
  <c r="BK31" i="15"/>
  <c r="BJ31" i="15"/>
  <c r="BI31" i="15"/>
  <c r="BH31" i="15"/>
  <c r="BG31" i="15"/>
  <c r="BF31" i="15"/>
  <c r="BE31" i="15"/>
  <c r="BD31" i="15"/>
  <c r="BC31" i="15"/>
  <c r="BB31" i="15"/>
  <c r="BA31" i="15"/>
  <c r="AZ31" i="15"/>
  <c r="AY31" i="15"/>
  <c r="AX31" i="15"/>
  <c r="BL30" i="15"/>
  <c r="P30" i="18" s="1"/>
  <c r="BK30" i="15"/>
  <c r="BJ30" i="15"/>
  <c r="BI30" i="15"/>
  <c r="BH30" i="15"/>
  <c r="BG30" i="15"/>
  <c r="BF30" i="15"/>
  <c r="BE30" i="15"/>
  <c r="BD30" i="15"/>
  <c r="BC30" i="15"/>
  <c r="BB30" i="15"/>
  <c r="BA30" i="15"/>
  <c r="AZ30" i="15"/>
  <c r="AY30" i="15"/>
  <c r="AX30" i="15"/>
  <c r="BL29" i="15"/>
  <c r="P29" i="18" s="1"/>
  <c r="BK29" i="15"/>
  <c r="BJ29" i="15"/>
  <c r="BI29" i="15"/>
  <c r="BH29" i="15"/>
  <c r="BG29" i="15"/>
  <c r="BF29" i="15"/>
  <c r="BE29" i="15"/>
  <c r="BD29" i="15"/>
  <c r="BC29" i="15"/>
  <c r="BB29" i="15"/>
  <c r="BA29" i="15"/>
  <c r="AZ29" i="15"/>
  <c r="AY29" i="15"/>
  <c r="AX29" i="15"/>
  <c r="BL28" i="15"/>
  <c r="P28" i="18" s="1"/>
  <c r="BK28" i="15"/>
  <c r="BJ28" i="15"/>
  <c r="BI28" i="15"/>
  <c r="BH28" i="15"/>
  <c r="BG28" i="15"/>
  <c r="BF28" i="15"/>
  <c r="BE28" i="15"/>
  <c r="BD28" i="15"/>
  <c r="BC28" i="15"/>
  <c r="BB28" i="15"/>
  <c r="BA28" i="15"/>
  <c r="AZ28" i="15"/>
  <c r="AY28" i="15"/>
  <c r="AX28" i="15"/>
  <c r="BL27" i="15"/>
  <c r="P27" i="18" s="1"/>
  <c r="BK27" i="15"/>
  <c r="BJ27" i="15"/>
  <c r="BI27" i="15"/>
  <c r="BH27" i="15"/>
  <c r="BG27" i="15"/>
  <c r="BF27" i="15"/>
  <c r="BE27" i="15"/>
  <c r="BD27" i="15"/>
  <c r="BC27" i="15"/>
  <c r="BB27" i="15"/>
  <c r="BA27" i="15"/>
  <c r="AZ27" i="15"/>
  <c r="AY27" i="15"/>
  <c r="AX27" i="15"/>
  <c r="BL26" i="15"/>
  <c r="P26" i="18" s="1"/>
  <c r="BK26" i="15"/>
  <c r="BJ26" i="15"/>
  <c r="BI26" i="15"/>
  <c r="BH26" i="15"/>
  <c r="BG26" i="15"/>
  <c r="BF26" i="15"/>
  <c r="BE26" i="15"/>
  <c r="BD26" i="15"/>
  <c r="BC26" i="15"/>
  <c r="BB26" i="15"/>
  <c r="BA26" i="15"/>
  <c r="AZ26" i="15"/>
  <c r="AY26" i="15"/>
  <c r="AX26" i="15"/>
  <c r="BL25" i="15"/>
  <c r="P25" i="18" s="1"/>
  <c r="BK25" i="15"/>
  <c r="BJ25" i="15"/>
  <c r="BI25" i="15"/>
  <c r="BH25" i="15"/>
  <c r="BG25" i="15"/>
  <c r="BF25" i="15"/>
  <c r="BE25" i="15"/>
  <c r="BD25" i="15"/>
  <c r="BC25" i="15"/>
  <c r="BB25" i="15"/>
  <c r="BA25" i="15"/>
  <c r="AZ25" i="15"/>
  <c r="AY25" i="15"/>
  <c r="AX25" i="15"/>
  <c r="BL24" i="15"/>
  <c r="P24" i="18" s="1"/>
  <c r="BK24" i="15"/>
  <c r="BJ24" i="15"/>
  <c r="BI24" i="15"/>
  <c r="BH24" i="15"/>
  <c r="BG24" i="15"/>
  <c r="BF24" i="15"/>
  <c r="BE24" i="15"/>
  <c r="BD24" i="15"/>
  <c r="BC24" i="15"/>
  <c r="BB24" i="15"/>
  <c r="BA24" i="15"/>
  <c r="AZ24" i="15"/>
  <c r="AY24" i="15"/>
  <c r="AX24" i="15"/>
  <c r="BL23" i="15"/>
  <c r="P23" i="18" s="1"/>
  <c r="BK23" i="15"/>
  <c r="BJ23" i="15"/>
  <c r="BI23" i="15"/>
  <c r="BH23" i="15"/>
  <c r="BG23" i="15"/>
  <c r="BF23" i="15"/>
  <c r="BE23" i="15"/>
  <c r="BD23" i="15"/>
  <c r="BC23" i="15"/>
  <c r="BB23" i="15"/>
  <c r="BA23" i="15"/>
  <c r="AZ23" i="15"/>
  <c r="AY23" i="15"/>
  <c r="AX23" i="15"/>
  <c r="BL22" i="15"/>
  <c r="P22" i="18" s="1"/>
  <c r="BK22" i="15"/>
  <c r="BJ22" i="15"/>
  <c r="BI22" i="15"/>
  <c r="BH22" i="15"/>
  <c r="BG22" i="15"/>
  <c r="BF22" i="15"/>
  <c r="BE22" i="15"/>
  <c r="BD22" i="15"/>
  <c r="BC22" i="15"/>
  <c r="BB22" i="15"/>
  <c r="BA22" i="15"/>
  <c r="AZ22" i="15"/>
  <c r="AY22" i="15"/>
  <c r="AX22" i="15"/>
  <c r="BL21" i="15"/>
  <c r="P21" i="18" s="1"/>
  <c r="BK21" i="15"/>
  <c r="BJ21" i="15"/>
  <c r="BI21" i="15"/>
  <c r="BH21" i="15"/>
  <c r="BG21" i="15"/>
  <c r="BF21" i="15"/>
  <c r="BE21" i="15"/>
  <c r="BD21" i="15"/>
  <c r="BC21" i="15"/>
  <c r="BB21" i="15"/>
  <c r="BA21" i="15"/>
  <c r="AZ21" i="15"/>
  <c r="AY21" i="15"/>
  <c r="AX21" i="15"/>
  <c r="BL20" i="15"/>
  <c r="P20" i="18" s="1"/>
  <c r="BK20" i="15"/>
  <c r="BJ20" i="15"/>
  <c r="BI20" i="15"/>
  <c r="BH20" i="15"/>
  <c r="BG20" i="15"/>
  <c r="BF20" i="15"/>
  <c r="BE20" i="15"/>
  <c r="BD20" i="15"/>
  <c r="BC20" i="15"/>
  <c r="BB20" i="15"/>
  <c r="BA20" i="15"/>
  <c r="AZ20" i="15"/>
  <c r="AY20" i="15"/>
  <c r="AX20" i="15"/>
  <c r="BL19" i="15"/>
  <c r="P19" i="18" s="1"/>
  <c r="BK19" i="15"/>
  <c r="BJ19" i="15"/>
  <c r="BI19" i="15"/>
  <c r="BH19" i="15"/>
  <c r="BG19" i="15"/>
  <c r="BF19" i="15"/>
  <c r="BE19" i="15"/>
  <c r="BD19" i="15"/>
  <c r="BC19" i="15"/>
  <c r="BB19" i="15"/>
  <c r="BA19" i="15"/>
  <c r="AZ19" i="15"/>
  <c r="AY19" i="15"/>
  <c r="AX19" i="15"/>
  <c r="BL18" i="15"/>
  <c r="P18" i="18" s="1"/>
  <c r="BK18" i="15"/>
  <c r="BJ18" i="15"/>
  <c r="BI18" i="15"/>
  <c r="BH18" i="15"/>
  <c r="BG18" i="15"/>
  <c r="BF18" i="15"/>
  <c r="BE18" i="15"/>
  <c r="BD18" i="15"/>
  <c r="BC18" i="15"/>
  <c r="BB18" i="15"/>
  <c r="BA18" i="15"/>
  <c r="AZ18" i="15"/>
  <c r="AY18" i="15"/>
  <c r="AX18" i="15"/>
  <c r="BL17" i="15"/>
  <c r="P17" i="18" s="1"/>
  <c r="BK17" i="15"/>
  <c r="BJ17" i="15"/>
  <c r="BI17" i="15"/>
  <c r="BH17" i="15"/>
  <c r="BG17" i="15"/>
  <c r="BF17" i="15"/>
  <c r="BE17" i="15"/>
  <c r="BD17" i="15"/>
  <c r="BC17" i="15"/>
  <c r="BB17" i="15"/>
  <c r="BA17" i="15"/>
  <c r="AZ17" i="15"/>
  <c r="AY17" i="15"/>
  <c r="AX17" i="15"/>
  <c r="BL16" i="15"/>
  <c r="P16" i="18" s="1"/>
  <c r="BK16" i="15"/>
  <c r="BJ16" i="15"/>
  <c r="BI16" i="15"/>
  <c r="BH16" i="15"/>
  <c r="BG16" i="15"/>
  <c r="BF16" i="15"/>
  <c r="BE16" i="15"/>
  <c r="BD16" i="15"/>
  <c r="BC16" i="15"/>
  <c r="BB16" i="15"/>
  <c r="BA16" i="15"/>
  <c r="AZ16" i="15"/>
  <c r="AY16" i="15"/>
  <c r="AX16" i="15"/>
  <c r="BL15" i="15"/>
  <c r="P15" i="18" s="1"/>
  <c r="BK15" i="15"/>
  <c r="BJ15" i="15"/>
  <c r="BI15" i="15"/>
  <c r="BH15" i="15"/>
  <c r="BG15" i="15"/>
  <c r="BF15" i="15"/>
  <c r="BE15" i="15"/>
  <c r="BD15" i="15"/>
  <c r="BC15" i="15"/>
  <c r="BB15" i="15"/>
  <c r="BA15" i="15"/>
  <c r="AZ15" i="15"/>
  <c r="AY15" i="15"/>
  <c r="AX15" i="15"/>
  <c r="BL14" i="15"/>
  <c r="P14" i="18" s="1"/>
  <c r="BK14" i="15"/>
  <c r="BJ14" i="15"/>
  <c r="BI14" i="15"/>
  <c r="BH14" i="15"/>
  <c r="BG14" i="15"/>
  <c r="BF14" i="15"/>
  <c r="BE14" i="15"/>
  <c r="BD14" i="15"/>
  <c r="BC14" i="15"/>
  <c r="BB14" i="15"/>
  <c r="BA14" i="15"/>
  <c r="AZ14" i="15"/>
  <c r="AY14" i="15"/>
  <c r="AX14" i="15"/>
  <c r="BL13" i="15"/>
  <c r="P13" i="18" s="1"/>
  <c r="BK13" i="15"/>
  <c r="BJ13" i="15"/>
  <c r="BI13" i="15"/>
  <c r="BH13" i="15"/>
  <c r="BG13" i="15"/>
  <c r="BF13" i="15"/>
  <c r="BE13" i="15"/>
  <c r="BD13" i="15"/>
  <c r="BC13" i="15"/>
  <c r="BB13" i="15"/>
  <c r="BA13" i="15"/>
  <c r="AZ13" i="15"/>
  <c r="AY13" i="15"/>
  <c r="AX13" i="15"/>
  <c r="BL12" i="15"/>
  <c r="P12" i="18" s="1"/>
  <c r="BK12" i="15"/>
  <c r="BJ12" i="15"/>
  <c r="BI12" i="15"/>
  <c r="BH12" i="15"/>
  <c r="BG12" i="15"/>
  <c r="BF12" i="15"/>
  <c r="BE12" i="15"/>
  <c r="BD12" i="15"/>
  <c r="BC12" i="15"/>
  <c r="BB12" i="15"/>
  <c r="BA12" i="15"/>
  <c r="AZ12" i="15"/>
  <c r="AY12" i="15"/>
  <c r="AX12" i="15"/>
  <c r="BL11" i="15"/>
  <c r="P11" i="18" s="1"/>
  <c r="BK11" i="15"/>
  <c r="BJ11" i="15"/>
  <c r="BI11" i="15"/>
  <c r="BH11" i="15"/>
  <c r="BG11" i="15"/>
  <c r="BF11" i="15"/>
  <c r="BE11" i="15"/>
  <c r="BD11" i="15"/>
  <c r="BC11" i="15"/>
  <c r="BB11" i="15"/>
  <c r="BA11" i="15"/>
  <c r="AZ11" i="15"/>
  <c r="AY11" i="15"/>
  <c r="AX11" i="15"/>
  <c r="BL10" i="15"/>
  <c r="P10" i="18" s="1"/>
  <c r="BK10" i="15"/>
  <c r="BJ10" i="15"/>
  <c r="BI10" i="15"/>
  <c r="BH10" i="15"/>
  <c r="BG10" i="15"/>
  <c r="BF10" i="15"/>
  <c r="BE10" i="15"/>
  <c r="BD10" i="15"/>
  <c r="BC10" i="15"/>
  <c r="BB10" i="15"/>
  <c r="BA10" i="15"/>
  <c r="AZ10" i="15"/>
  <c r="AY10" i="15"/>
  <c r="AX10" i="15"/>
  <c r="BL9" i="15"/>
  <c r="P9" i="18" s="1"/>
  <c r="BK9" i="15"/>
  <c r="BJ9" i="15"/>
  <c r="BI9" i="15"/>
  <c r="BH9" i="15"/>
  <c r="BG9" i="15"/>
  <c r="BF9" i="15"/>
  <c r="BE9" i="15"/>
  <c r="BD9" i="15"/>
  <c r="BC9" i="15"/>
  <c r="BB9" i="15"/>
  <c r="BA9" i="15"/>
  <c r="AZ9" i="15"/>
  <c r="AY9" i="15"/>
  <c r="AX9" i="15"/>
  <c r="BL8" i="15"/>
  <c r="P8" i="18" s="1"/>
  <c r="BK8" i="15"/>
  <c r="BJ8" i="15"/>
  <c r="BI8" i="15"/>
  <c r="BH8" i="15"/>
  <c r="BG8" i="15"/>
  <c r="BF8" i="15"/>
  <c r="BE8" i="15"/>
  <c r="BD8" i="15"/>
  <c r="BC8" i="15"/>
  <c r="BB8" i="15"/>
  <c r="BA8" i="15"/>
  <c r="AZ8" i="15"/>
  <c r="AY8" i="15"/>
  <c r="AX8" i="15"/>
  <c r="BL7" i="15"/>
  <c r="P7" i="18" s="1"/>
  <c r="BK7" i="15"/>
  <c r="BJ7" i="15"/>
  <c r="BI7" i="15"/>
  <c r="BH7" i="15"/>
  <c r="BG7" i="15"/>
  <c r="BF7" i="15"/>
  <c r="BE7" i="15"/>
  <c r="BD7" i="15"/>
  <c r="BC7" i="15"/>
  <c r="BB7" i="15"/>
  <c r="BA7" i="15"/>
  <c r="AZ7" i="15"/>
  <c r="AY7" i="15"/>
  <c r="AX7" i="15"/>
  <c r="BL6" i="15"/>
  <c r="P6" i="18" s="1"/>
  <c r="BK6" i="15"/>
  <c r="BJ6" i="15"/>
  <c r="BI6" i="15"/>
  <c r="BH6" i="15"/>
  <c r="BG6" i="15"/>
  <c r="BF6" i="15"/>
  <c r="BE6" i="15"/>
  <c r="BD6" i="15"/>
  <c r="BC6" i="15"/>
  <c r="BB6" i="15"/>
  <c r="BA6" i="15"/>
  <c r="AZ6" i="15"/>
  <c r="AY6" i="15"/>
  <c r="AX6" i="15"/>
  <c r="AV35" i="15"/>
  <c r="P35" i="17" s="1"/>
  <c r="AU35" i="15"/>
  <c r="AT35" i="15"/>
  <c r="AS35" i="15"/>
  <c r="AR35" i="15"/>
  <c r="AQ35" i="15"/>
  <c r="AP35" i="15"/>
  <c r="AO35" i="15"/>
  <c r="AN35" i="15"/>
  <c r="AM35" i="15"/>
  <c r="AL35" i="15"/>
  <c r="AK35" i="15"/>
  <c r="AJ35" i="15"/>
  <c r="AI35" i="15"/>
  <c r="AV34" i="15"/>
  <c r="P34" i="17" s="1"/>
  <c r="AU34" i="15"/>
  <c r="AT34" i="15"/>
  <c r="AS34" i="15"/>
  <c r="AR34" i="15"/>
  <c r="AQ34" i="15"/>
  <c r="AP34" i="15"/>
  <c r="AO34" i="15"/>
  <c r="AN34" i="15"/>
  <c r="AM34" i="15"/>
  <c r="AL34" i="15"/>
  <c r="AK34" i="15"/>
  <c r="AJ34" i="15"/>
  <c r="AI34" i="15"/>
  <c r="AV33" i="15"/>
  <c r="P33" i="17" s="1"/>
  <c r="AU33" i="15"/>
  <c r="AT33" i="15"/>
  <c r="AS33" i="15"/>
  <c r="AR33" i="15"/>
  <c r="AQ33" i="15"/>
  <c r="AP33" i="15"/>
  <c r="AO33" i="15"/>
  <c r="AN33" i="15"/>
  <c r="AM33" i="15"/>
  <c r="AL33" i="15"/>
  <c r="AK33" i="15"/>
  <c r="AJ33" i="15"/>
  <c r="AI33" i="15"/>
  <c r="AV32" i="15"/>
  <c r="P32" i="17" s="1"/>
  <c r="AU32" i="15"/>
  <c r="AT32" i="15"/>
  <c r="AS32" i="15"/>
  <c r="AR32" i="15"/>
  <c r="AQ32" i="15"/>
  <c r="AP32" i="15"/>
  <c r="AO32" i="15"/>
  <c r="AN32" i="15"/>
  <c r="AM32" i="15"/>
  <c r="AL32" i="15"/>
  <c r="AK32" i="15"/>
  <c r="AJ32" i="15"/>
  <c r="AI32" i="15"/>
  <c r="AV31" i="15"/>
  <c r="P31" i="17" s="1"/>
  <c r="AU31" i="15"/>
  <c r="AT31" i="15"/>
  <c r="AS31" i="15"/>
  <c r="AR31" i="15"/>
  <c r="AQ31" i="15"/>
  <c r="AP31" i="15"/>
  <c r="AO31" i="15"/>
  <c r="AN31" i="15"/>
  <c r="AM31" i="15"/>
  <c r="AL31" i="15"/>
  <c r="AK31" i="15"/>
  <c r="AJ31" i="15"/>
  <c r="AI31" i="15"/>
  <c r="AV30" i="15"/>
  <c r="P30" i="17" s="1"/>
  <c r="AU30" i="15"/>
  <c r="AT30" i="15"/>
  <c r="AS30" i="15"/>
  <c r="AR30" i="15"/>
  <c r="AQ30" i="15"/>
  <c r="AP30" i="15"/>
  <c r="AO30" i="15"/>
  <c r="AN30" i="15"/>
  <c r="AM30" i="15"/>
  <c r="AL30" i="15"/>
  <c r="AK30" i="15"/>
  <c r="AJ30" i="15"/>
  <c r="AI30" i="15"/>
  <c r="AV29" i="15"/>
  <c r="P29" i="17" s="1"/>
  <c r="AU29" i="15"/>
  <c r="AT29" i="15"/>
  <c r="AS29" i="15"/>
  <c r="AR29" i="15"/>
  <c r="AQ29" i="15"/>
  <c r="AP29" i="15"/>
  <c r="AO29" i="15"/>
  <c r="AN29" i="15"/>
  <c r="AM29" i="15"/>
  <c r="AL29" i="15"/>
  <c r="AK29" i="15"/>
  <c r="AJ29" i="15"/>
  <c r="AI29" i="15"/>
  <c r="AV28" i="15"/>
  <c r="P28" i="17" s="1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V27" i="15"/>
  <c r="P27" i="17" s="1"/>
  <c r="AU27" i="15"/>
  <c r="AT27" i="15"/>
  <c r="AS27" i="15"/>
  <c r="AR27" i="15"/>
  <c r="AQ27" i="15"/>
  <c r="AP27" i="15"/>
  <c r="AO27" i="15"/>
  <c r="AN27" i="15"/>
  <c r="AM27" i="15"/>
  <c r="AL27" i="15"/>
  <c r="AK27" i="15"/>
  <c r="AJ27" i="15"/>
  <c r="AI27" i="15"/>
  <c r="AV26" i="15"/>
  <c r="P26" i="17" s="1"/>
  <c r="AU26" i="15"/>
  <c r="AT26" i="15"/>
  <c r="AS26" i="15"/>
  <c r="AR26" i="15"/>
  <c r="AQ26" i="15"/>
  <c r="AP26" i="15"/>
  <c r="AO26" i="15"/>
  <c r="AN26" i="15"/>
  <c r="AM26" i="15"/>
  <c r="AL26" i="15"/>
  <c r="AK26" i="15"/>
  <c r="AJ26" i="15"/>
  <c r="AI26" i="15"/>
  <c r="AV25" i="15"/>
  <c r="P25" i="17" s="1"/>
  <c r="AU25" i="15"/>
  <c r="AT25" i="15"/>
  <c r="AS25" i="15"/>
  <c r="AR25" i="15"/>
  <c r="AQ25" i="15"/>
  <c r="AP25" i="15"/>
  <c r="AO25" i="15"/>
  <c r="AN25" i="15"/>
  <c r="AM25" i="15"/>
  <c r="AL25" i="15"/>
  <c r="AK25" i="15"/>
  <c r="AJ25" i="15"/>
  <c r="AI25" i="15"/>
  <c r="AV24" i="15"/>
  <c r="P24" i="17" s="1"/>
  <c r="AU24" i="15"/>
  <c r="AT24" i="15"/>
  <c r="AS24" i="15"/>
  <c r="AR24" i="15"/>
  <c r="AQ24" i="15"/>
  <c r="AP24" i="15"/>
  <c r="AO24" i="15"/>
  <c r="AN24" i="15"/>
  <c r="AM24" i="15"/>
  <c r="AL24" i="15"/>
  <c r="AK24" i="15"/>
  <c r="AJ24" i="15"/>
  <c r="AI24" i="15"/>
  <c r="AV23" i="15"/>
  <c r="P23" i="17" s="1"/>
  <c r="AU23" i="15"/>
  <c r="AT23" i="15"/>
  <c r="AS23" i="15"/>
  <c r="AR23" i="15"/>
  <c r="AQ23" i="15"/>
  <c r="AP23" i="15"/>
  <c r="AO23" i="15"/>
  <c r="AN23" i="15"/>
  <c r="AM23" i="15"/>
  <c r="AL23" i="15"/>
  <c r="AK23" i="15"/>
  <c r="AJ23" i="15"/>
  <c r="AI23" i="15"/>
  <c r="AV22" i="15"/>
  <c r="P22" i="17" s="1"/>
  <c r="AU22" i="15"/>
  <c r="AT22" i="15"/>
  <c r="AS22" i="15"/>
  <c r="AR22" i="15"/>
  <c r="AQ22" i="15"/>
  <c r="AP22" i="15"/>
  <c r="AO22" i="15"/>
  <c r="AN22" i="15"/>
  <c r="AM22" i="15"/>
  <c r="AL22" i="15"/>
  <c r="AK22" i="15"/>
  <c r="AJ22" i="15"/>
  <c r="AI22" i="15"/>
  <c r="AV21" i="15"/>
  <c r="P21" i="17" s="1"/>
  <c r="AU21" i="15"/>
  <c r="AT21" i="15"/>
  <c r="AS21" i="15"/>
  <c r="AR21" i="15"/>
  <c r="AQ21" i="15"/>
  <c r="AP21" i="15"/>
  <c r="AO21" i="15"/>
  <c r="AN21" i="15"/>
  <c r="AM21" i="15"/>
  <c r="AL21" i="15"/>
  <c r="AK21" i="15"/>
  <c r="AJ21" i="15"/>
  <c r="AI21" i="15"/>
  <c r="AV20" i="15"/>
  <c r="P20" i="17" s="1"/>
  <c r="AU20" i="15"/>
  <c r="AT20" i="15"/>
  <c r="AS20" i="15"/>
  <c r="AR20" i="15"/>
  <c r="AQ20" i="15"/>
  <c r="AP20" i="15"/>
  <c r="AO20" i="15"/>
  <c r="AN20" i="15"/>
  <c r="AM20" i="15"/>
  <c r="AL20" i="15"/>
  <c r="AK20" i="15"/>
  <c r="AJ20" i="15"/>
  <c r="AI20" i="15"/>
  <c r="AV19" i="15"/>
  <c r="P19" i="17" s="1"/>
  <c r="AU19" i="15"/>
  <c r="AT19" i="15"/>
  <c r="AS19" i="15"/>
  <c r="AR19" i="15"/>
  <c r="AQ19" i="15"/>
  <c r="AP19" i="15"/>
  <c r="AO19" i="15"/>
  <c r="AN19" i="15"/>
  <c r="AM19" i="15"/>
  <c r="AL19" i="15"/>
  <c r="AK19" i="15"/>
  <c r="AJ19" i="15"/>
  <c r="AI19" i="15"/>
  <c r="AV18" i="15"/>
  <c r="P18" i="17" s="1"/>
  <c r="AU18" i="15"/>
  <c r="AT18" i="15"/>
  <c r="AS18" i="15"/>
  <c r="AR18" i="15"/>
  <c r="AQ18" i="15"/>
  <c r="AP18" i="15"/>
  <c r="AO18" i="15"/>
  <c r="AN18" i="15"/>
  <c r="AM18" i="15"/>
  <c r="AL18" i="15"/>
  <c r="AK18" i="15"/>
  <c r="AJ18" i="15"/>
  <c r="AI18" i="15"/>
  <c r="AV17" i="15"/>
  <c r="P17" i="17" s="1"/>
  <c r="AU17" i="15"/>
  <c r="AT17" i="15"/>
  <c r="AS17" i="15"/>
  <c r="AR17" i="15"/>
  <c r="AQ17" i="15"/>
  <c r="AP17" i="15"/>
  <c r="AO17" i="15"/>
  <c r="AN17" i="15"/>
  <c r="AM17" i="15"/>
  <c r="AL17" i="15"/>
  <c r="AK17" i="15"/>
  <c r="AJ17" i="15"/>
  <c r="AI17" i="15"/>
  <c r="AV16" i="15"/>
  <c r="P16" i="17" s="1"/>
  <c r="AU16" i="15"/>
  <c r="AT16" i="15"/>
  <c r="AS16" i="15"/>
  <c r="AR16" i="15"/>
  <c r="AQ16" i="15"/>
  <c r="AP16" i="15"/>
  <c r="AO16" i="15"/>
  <c r="AN16" i="15"/>
  <c r="AM16" i="15"/>
  <c r="AL16" i="15"/>
  <c r="AK16" i="15"/>
  <c r="AJ16" i="15"/>
  <c r="AI16" i="15"/>
  <c r="AV15" i="15"/>
  <c r="P15" i="17" s="1"/>
  <c r="AU15" i="15"/>
  <c r="AT15" i="15"/>
  <c r="AS15" i="15"/>
  <c r="AR15" i="15"/>
  <c r="AQ15" i="15"/>
  <c r="AP15" i="15"/>
  <c r="AO15" i="15"/>
  <c r="AN15" i="15"/>
  <c r="AM15" i="15"/>
  <c r="AL15" i="15"/>
  <c r="AK15" i="15"/>
  <c r="AJ15" i="15"/>
  <c r="AI15" i="15"/>
  <c r="AV14" i="15"/>
  <c r="P14" i="17" s="1"/>
  <c r="AU14" i="15"/>
  <c r="AT14" i="15"/>
  <c r="AS14" i="15"/>
  <c r="AR14" i="15"/>
  <c r="AQ14" i="15"/>
  <c r="AP14" i="15"/>
  <c r="AO14" i="15"/>
  <c r="AN14" i="15"/>
  <c r="AM14" i="15"/>
  <c r="AL14" i="15"/>
  <c r="AK14" i="15"/>
  <c r="AJ14" i="15"/>
  <c r="AI14" i="15"/>
  <c r="AV13" i="15"/>
  <c r="P13" i="17" s="1"/>
  <c r="AU13" i="15"/>
  <c r="AT13" i="15"/>
  <c r="AS13" i="15"/>
  <c r="AR13" i="15"/>
  <c r="AQ13" i="15"/>
  <c r="AP13" i="15"/>
  <c r="AO13" i="15"/>
  <c r="AN13" i="15"/>
  <c r="AM13" i="15"/>
  <c r="AL13" i="15"/>
  <c r="AK13" i="15"/>
  <c r="AJ13" i="15"/>
  <c r="AI13" i="15"/>
  <c r="AV12" i="15"/>
  <c r="P12" i="17" s="1"/>
  <c r="AU12" i="15"/>
  <c r="AT12" i="15"/>
  <c r="AS12" i="15"/>
  <c r="AR12" i="15"/>
  <c r="AQ12" i="15"/>
  <c r="AP12" i="15"/>
  <c r="AO12" i="15"/>
  <c r="AN12" i="15"/>
  <c r="AM12" i="15"/>
  <c r="AL12" i="15"/>
  <c r="AK12" i="15"/>
  <c r="AJ12" i="15"/>
  <c r="AI12" i="15"/>
  <c r="AV11" i="15"/>
  <c r="P11" i="17" s="1"/>
  <c r="AU11" i="15"/>
  <c r="AT11" i="15"/>
  <c r="AS11" i="15"/>
  <c r="AR11" i="15"/>
  <c r="AQ11" i="15"/>
  <c r="AP11" i="15"/>
  <c r="AO11" i="15"/>
  <c r="AN11" i="15"/>
  <c r="AM11" i="15"/>
  <c r="AL11" i="15"/>
  <c r="AK11" i="15"/>
  <c r="AJ11" i="15"/>
  <c r="AI11" i="15"/>
  <c r="AV10" i="15"/>
  <c r="P10" i="17" s="1"/>
  <c r="AU10" i="15"/>
  <c r="AT10" i="15"/>
  <c r="AS10" i="15"/>
  <c r="AR10" i="15"/>
  <c r="AQ10" i="15"/>
  <c r="AP10" i="15"/>
  <c r="AO10" i="15"/>
  <c r="AN10" i="15"/>
  <c r="AM10" i="15"/>
  <c r="AL10" i="15"/>
  <c r="AK10" i="15"/>
  <c r="AJ10" i="15"/>
  <c r="AI10" i="15"/>
  <c r="AV9" i="15"/>
  <c r="P9" i="17" s="1"/>
  <c r="AU9" i="15"/>
  <c r="AT9" i="15"/>
  <c r="AS9" i="15"/>
  <c r="AR9" i="15"/>
  <c r="AQ9" i="15"/>
  <c r="AP9" i="15"/>
  <c r="AO9" i="15"/>
  <c r="AN9" i="15"/>
  <c r="AM9" i="15"/>
  <c r="AL9" i="15"/>
  <c r="AK9" i="15"/>
  <c r="AJ9" i="15"/>
  <c r="AI9" i="15"/>
  <c r="AV8" i="15"/>
  <c r="P8" i="17" s="1"/>
  <c r="AU8" i="15"/>
  <c r="AT8" i="15"/>
  <c r="AS8" i="15"/>
  <c r="AR8" i="15"/>
  <c r="AQ8" i="15"/>
  <c r="AP8" i="15"/>
  <c r="AO8" i="15"/>
  <c r="AN8" i="15"/>
  <c r="AM8" i="15"/>
  <c r="AL8" i="15"/>
  <c r="AK8" i="15"/>
  <c r="AJ8" i="15"/>
  <c r="AI8" i="15"/>
  <c r="AV7" i="15"/>
  <c r="P7" i="17" s="1"/>
  <c r="AU7" i="15"/>
  <c r="AT7" i="15"/>
  <c r="AS7" i="15"/>
  <c r="AR7" i="15"/>
  <c r="AQ7" i="15"/>
  <c r="AP7" i="15"/>
  <c r="AO7" i="15"/>
  <c r="AN7" i="15"/>
  <c r="AM7" i="15"/>
  <c r="AL7" i="15"/>
  <c r="AK7" i="15"/>
  <c r="AJ7" i="15"/>
  <c r="AI7" i="15"/>
  <c r="AV6" i="15"/>
  <c r="P6" i="17" s="1"/>
  <c r="AU6" i="15"/>
  <c r="AT6" i="15"/>
  <c r="AS6" i="15"/>
  <c r="AR6" i="15"/>
  <c r="AQ6" i="15"/>
  <c r="AP6" i="15"/>
  <c r="AO6" i="15"/>
  <c r="AN6" i="15"/>
  <c r="AM6" i="15"/>
  <c r="AL6" i="15"/>
  <c r="AK6" i="15"/>
  <c r="AJ6" i="15"/>
  <c r="AI6" i="15"/>
  <c r="AH35" i="15"/>
  <c r="AH34" i="15"/>
  <c r="AH33" i="15"/>
  <c r="AH32" i="15"/>
  <c r="AH31" i="15"/>
  <c r="AH30" i="15"/>
  <c r="AH29" i="15"/>
  <c r="AH28" i="15"/>
  <c r="AH27" i="15"/>
  <c r="AH26" i="15"/>
  <c r="AH25" i="15"/>
  <c r="AH24" i="15"/>
  <c r="AH23" i="15"/>
  <c r="AH22" i="15"/>
  <c r="AH21" i="15"/>
  <c r="AH20" i="15"/>
  <c r="AH19" i="15"/>
  <c r="AH18" i="15"/>
  <c r="AH17" i="15"/>
  <c r="AH16" i="15"/>
  <c r="AH15" i="15"/>
  <c r="AH14" i="15"/>
  <c r="AH13" i="15"/>
  <c r="AH12" i="15"/>
  <c r="AH11" i="15"/>
  <c r="AH10" i="15"/>
  <c r="AH9" i="15"/>
  <c r="AH8" i="15"/>
  <c r="AH7" i="15"/>
  <c r="AH6" i="15"/>
  <c r="N35" i="18" l="1"/>
  <c r="M35" i="18"/>
  <c r="L35" i="18"/>
  <c r="K35" i="18"/>
  <c r="J35" i="18"/>
  <c r="I35" i="18"/>
  <c r="H35" i="18"/>
  <c r="G35" i="18"/>
  <c r="F35" i="18"/>
  <c r="N34" i="18"/>
  <c r="M34" i="18"/>
  <c r="L34" i="18"/>
  <c r="K34" i="18"/>
  <c r="J34" i="18"/>
  <c r="I34" i="18"/>
  <c r="H34" i="18"/>
  <c r="G34" i="18"/>
  <c r="F34" i="18"/>
  <c r="N33" i="18"/>
  <c r="M33" i="18"/>
  <c r="L33" i="18"/>
  <c r="K33" i="18"/>
  <c r="J33" i="18"/>
  <c r="I33" i="18"/>
  <c r="H33" i="18"/>
  <c r="G33" i="18"/>
  <c r="F33" i="18"/>
  <c r="N32" i="18"/>
  <c r="M32" i="18"/>
  <c r="L32" i="18"/>
  <c r="K32" i="18"/>
  <c r="J32" i="18"/>
  <c r="I32" i="18"/>
  <c r="H32" i="18"/>
  <c r="G32" i="18"/>
  <c r="F32" i="18"/>
  <c r="N31" i="18"/>
  <c r="M31" i="18"/>
  <c r="L31" i="18"/>
  <c r="K31" i="18"/>
  <c r="J31" i="18"/>
  <c r="I31" i="18"/>
  <c r="H31" i="18"/>
  <c r="G31" i="18"/>
  <c r="F31" i="18"/>
  <c r="N30" i="18"/>
  <c r="M30" i="18"/>
  <c r="L30" i="18"/>
  <c r="K30" i="18"/>
  <c r="J30" i="18"/>
  <c r="I30" i="18"/>
  <c r="H30" i="18"/>
  <c r="G30" i="18"/>
  <c r="F30" i="18"/>
  <c r="N29" i="18"/>
  <c r="M29" i="18"/>
  <c r="L29" i="18"/>
  <c r="K29" i="18"/>
  <c r="J29" i="18"/>
  <c r="I29" i="18"/>
  <c r="H29" i="18"/>
  <c r="G29" i="18"/>
  <c r="F29" i="18"/>
  <c r="N28" i="18"/>
  <c r="M28" i="18"/>
  <c r="L28" i="18"/>
  <c r="K28" i="18"/>
  <c r="J28" i="18"/>
  <c r="I28" i="18"/>
  <c r="H28" i="18"/>
  <c r="G28" i="18"/>
  <c r="F28" i="18"/>
  <c r="N27" i="18"/>
  <c r="M27" i="18"/>
  <c r="L27" i="18"/>
  <c r="K27" i="18"/>
  <c r="J27" i="18"/>
  <c r="I27" i="18"/>
  <c r="H27" i="18"/>
  <c r="G27" i="18"/>
  <c r="F27" i="18"/>
  <c r="N26" i="18"/>
  <c r="M26" i="18"/>
  <c r="L26" i="18"/>
  <c r="K26" i="18"/>
  <c r="J26" i="18"/>
  <c r="I26" i="18"/>
  <c r="H26" i="18"/>
  <c r="G26" i="18"/>
  <c r="F26" i="18"/>
  <c r="N25" i="18"/>
  <c r="M25" i="18"/>
  <c r="L25" i="18"/>
  <c r="K25" i="18"/>
  <c r="J25" i="18"/>
  <c r="I25" i="18"/>
  <c r="H25" i="18"/>
  <c r="G25" i="18"/>
  <c r="F25" i="18"/>
  <c r="N24" i="18"/>
  <c r="M24" i="18"/>
  <c r="L24" i="18"/>
  <c r="K24" i="18"/>
  <c r="J24" i="18"/>
  <c r="I24" i="18"/>
  <c r="H24" i="18"/>
  <c r="G24" i="18"/>
  <c r="F24" i="18"/>
  <c r="N23" i="18"/>
  <c r="M23" i="18"/>
  <c r="L23" i="18"/>
  <c r="K23" i="18"/>
  <c r="J23" i="18"/>
  <c r="I23" i="18"/>
  <c r="H23" i="18"/>
  <c r="G23" i="18"/>
  <c r="F23" i="18"/>
  <c r="N22" i="18"/>
  <c r="M22" i="18"/>
  <c r="L22" i="18"/>
  <c r="K22" i="18"/>
  <c r="J22" i="18"/>
  <c r="I22" i="18"/>
  <c r="H22" i="18"/>
  <c r="G22" i="18"/>
  <c r="F22" i="18"/>
  <c r="N21" i="18"/>
  <c r="M21" i="18"/>
  <c r="L21" i="18"/>
  <c r="K21" i="18"/>
  <c r="J21" i="18"/>
  <c r="I21" i="18"/>
  <c r="H21" i="18"/>
  <c r="G21" i="18"/>
  <c r="F21" i="18"/>
  <c r="N20" i="18"/>
  <c r="M20" i="18"/>
  <c r="L20" i="18"/>
  <c r="K20" i="18"/>
  <c r="J20" i="18"/>
  <c r="I20" i="18"/>
  <c r="H20" i="18"/>
  <c r="G20" i="18"/>
  <c r="F20" i="18"/>
  <c r="N19" i="18"/>
  <c r="M19" i="18"/>
  <c r="L19" i="18"/>
  <c r="K19" i="18"/>
  <c r="J19" i="18"/>
  <c r="I19" i="18"/>
  <c r="H19" i="18"/>
  <c r="G19" i="18"/>
  <c r="F19" i="18"/>
  <c r="N18" i="18"/>
  <c r="M18" i="18"/>
  <c r="L18" i="18"/>
  <c r="K18" i="18"/>
  <c r="J18" i="18"/>
  <c r="I18" i="18"/>
  <c r="H18" i="18"/>
  <c r="G18" i="18"/>
  <c r="F18" i="18"/>
  <c r="N17" i="18"/>
  <c r="M17" i="18"/>
  <c r="L17" i="18"/>
  <c r="K17" i="18"/>
  <c r="J17" i="18"/>
  <c r="I17" i="18"/>
  <c r="H17" i="18"/>
  <c r="G17" i="18"/>
  <c r="F17" i="18"/>
  <c r="N16" i="18"/>
  <c r="M16" i="18"/>
  <c r="L16" i="18"/>
  <c r="K16" i="18"/>
  <c r="J16" i="18"/>
  <c r="I16" i="18"/>
  <c r="H16" i="18"/>
  <c r="G16" i="18"/>
  <c r="F16" i="18"/>
  <c r="N15" i="18"/>
  <c r="M15" i="18"/>
  <c r="L15" i="18"/>
  <c r="K15" i="18"/>
  <c r="J15" i="18"/>
  <c r="I15" i="18"/>
  <c r="H15" i="18"/>
  <c r="G15" i="18"/>
  <c r="F15" i="18"/>
  <c r="O302" i="1"/>
  <c r="O294" i="1"/>
  <c r="O286" i="1"/>
  <c r="F279" i="1"/>
  <c r="L250" i="1"/>
  <c r="F247" i="1"/>
  <c r="M245" i="1"/>
  <c r="M29" i="15" s="1"/>
  <c r="M237" i="1"/>
  <c r="M229" i="1"/>
  <c r="O222" i="1"/>
  <c r="M221" i="1"/>
  <c r="F215" i="1"/>
  <c r="F26" i="15" s="1"/>
  <c r="O214" i="1"/>
  <c r="J206" i="1"/>
  <c r="B206" i="1"/>
  <c r="F204" i="1"/>
  <c r="L199" i="1"/>
  <c r="B194" i="1"/>
  <c r="B190" i="1"/>
  <c r="L187" i="1"/>
  <c r="B182" i="1"/>
  <c r="F180" i="1"/>
  <c r="B178" i="1"/>
  <c r="F172" i="1"/>
  <c r="L167" i="1"/>
  <c r="B166" i="1"/>
  <c r="F156" i="1"/>
  <c r="L151" i="1"/>
  <c r="L143" i="1"/>
  <c r="B142" i="1"/>
  <c r="B130" i="1"/>
  <c r="B126" i="1"/>
  <c r="F124" i="1"/>
  <c r="B118" i="1"/>
  <c r="B114" i="1"/>
  <c r="F112" i="1"/>
  <c r="B102" i="1"/>
  <c r="F100" i="1"/>
  <c r="F84" i="1"/>
  <c r="B78" i="1"/>
  <c r="F76" i="1"/>
  <c r="B66" i="1"/>
  <c r="AE305" i="1"/>
  <c r="AD305" i="1"/>
  <c r="AC305" i="1"/>
  <c r="AC35" i="15" s="1"/>
  <c r="AB305" i="1"/>
  <c r="AA305" i="1"/>
  <c r="Z305" i="1"/>
  <c r="Z35" i="15" s="1"/>
  <c r="J35" i="16" s="1"/>
  <c r="Y305" i="1"/>
  <c r="V305" i="1"/>
  <c r="U305" i="1"/>
  <c r="U35" i="15" s="1"/>
  <c r="T305" i="1"/>
  <c r="S305" i="1"/>
  <c r="R305" i="1"/>
  <c r="AE304" i="1"/>
  <c r="O304" i="1" s="1"/>
  <c r="AD304" i="1"/>
  <c r="N304" i="1" s="1"/>
  <c r="AC304" i="1"/>
  <c r="M304" i="1" s="1"/>
  <c r="AB304" i="1"/>
  <c r="L304" i="1" s="1"/>
  <c r="AA304" i="1"/>
  <c r="K304" i="1" s="1"/>
  <c r="Z304" i="1"/>
  <c r="J304" i="1" s="1"/>
  <c r="Y304" i="1"/>
  <c r="I304" i="1" s="1"/>
  <c r="V304" i="1"/>
  <c r="F304" i="1" s="1"/>
  <c r="U304" i="1"/>
  <c r="E304" i="1" s="1"/>
  <c r="T304" i="1"/>
  <c r="D304" i="1" s="1"/>
  <c r="S304" i="1"/>
  <c r="C304" i="1" s="1"/>
  <c r="R304" i="1"/>
  <c r="AE303" i="1"/>
  <c r="O303" i="1" s="1"/>
  <c r="AD303" i="1"/>
  <c r="N303" i="1" s="1"/>
  <c r="AC303" i="1"/>
  <c r="M303" i="1" s="1"/>
  <c r="AB303" i="1"/>
  <c r="L303" i="1" s="1"/>
  <c r="AA303" i="1"/>
  <c r="K303" i="1" s="1"/>
  <c r="Z303" i="1"/>
  <c r="J303" i="1" s="1"/>
  <c r="Y303" i="1"/>
  <c r="I303" i="1" s="1"/>
  <c r="V303" i="1"/>
  <c r="F303" i="1" s="1"/>
  <c r="U303" i="1"/>
  <c r="E303" i="1" s="1"/>
  <c r="T303" i="1"/>
  <c r="D303" i="1" s="1"/>
  <c r="S303" i="1"/>
  <c r="C303" i="1" s="1"/>
  <c r="R303" i="1"/>
  <c r="AE302" i="1"/>
  <c r="AD302" i="1"/>
  <c r="N302" i="1" s="1"/>
  <c r="AC302" i="1"/>
  <c r="M302" i="1" s="1"/>
  <c r="AB302" i="1"/>
  <c r="L302" i="1" s="1"/>
  <c r="AA302" i="1"/>
  <c r="K302" i="1" s="1"/>
  <c r="Z302" i="1"/>
  <c r="J302" i="1" s="1"/>
  <c r="Y302" i="1"/>
  <c r="I302" i="1" s="1"/>
  <c r="V302" i="1"/>
  <c r="F302" i="1" s="1"/>
  <c r="U302" i="1"/>
  <c r="E302" i="1" s="1"/>
  <c r="T302" i="1"/>
  <c r="D302" i="1" s="1"/>
  <c r="S302" i="1"/>
  <c r="C302" i="1" s="1"/>
  <c r="R302" i="1"/>
  <c r="AE301" i="1"/>
  <c r="O301" i="1" s="1"/>
  <c r="AD301" i="1"/>
  <c r="N301" i="1" s="1"/>
  <c r="AC301" i="1"/>
  <c r="M301" i="1" s="1"/>
  <c r="AB301" i="1"/>
  <c r="L301" i="1" s="1"/>
  <c r="AA301" i="1"/>
  <c r="K301" i="1" s="1"/>
  <c r="Z301" i="1"/>
  <c r="J301" i="1" s="1"/>
  <c r="Y301" i="1"/>
  <c r="I301" i="1" s="1"/>
  <c r="V301" i="1"/>
  <c r="F301" i="1" s="1"/>
  <c r="U301" i="1"/>
  <c r="E301" i="1" s="1"/>
  <c r="T301" i="1"/>
  <c r="D301" i="1" s="1"/>
  <c r="S301" i="1"/>
  <c r="C301" i="1" s="1"/>
  <c r="R301" i="1"/>
  <c r="B301" i="1" s="1"/>
  <c r="AE300" i="1"/>
  <c r="O300" i="1" s="1"/>
  <c r="AD300" i="1"/>
  <c r="N300" i="1" s="1"/>
  <c r="AC300" i="1"/>
  <c r="M300" i="1" s="1"/>
  <c r="AB300" i="1"/>
  <c r="L300" i="1" s="1"/>
  <c r="AA300" i="1"/>
  <c r="K300" i="1" s="1"/>
  <c r="Z300" i="1"/>
  <c r="J300" i="1" s="1"/>
  <c r="Y300" i="1"/>
  <c r="I300" i="1" s="1"/>
  <c r="V300" i="1"/>
  <c r="F300" i="1" s="1"/>
  <c r="U300" i="1"/>
  <c r="E300" i="1" s="1"/>
  <c r="T300" i="1"/>
  <c r="D300" i="1" s="1"/>
  <c r="S300" i="1"/>
  <c r="C300" i="1" s="1"/>
  <c r="R300" i="1"/>
  <c r="AE299" i="1"/>
  <c r="O299" i="1" s="1"/>
  <c r="AD299" i="1"/>
  <c r="N299" i="1" s="1"/>
  <c r="AC299" i="1"/>
  <c r="M299" i="1" s="1"/>
  <c r="AB299" i="1"/>
  <c r="L299" i="1" s="1"/>
  <c r="AA299" i="1"/>
  <c r="K299" i="1" s="1"/>
  <c r="Z299" i="1"/>
  <c r="J299" i="1" s="1"/>
  <c r="Y299" i="1"/>
  <c r="I299" i="1" s="1"/>
  <c r="V299" i="1"/>
  <c r="F299" i="1" s="1"/>
  <c r="U299" i="1"/>
  <c r="E299" i="1" s="1"/>
  <c r="T299" i="1"/>
  <c r="D299" i="1" s="1"/>
  <c r="S299" i="1"/>
  <c r="C299" i="1" s="1"/>
  <c r="R299" i="1"/>
  <c r="AE298" i="1"/>
  <c r="O298" i="1" s="1"/>
  <c r="AD298" i="1"/>
  <c r="N298" i="1" s="1"/>
  <c r="AC298" i="1"/>
  <c r="M298" i="1" s="1"/>
  <c r="AB298" i="1"/>
  <c r="L298" i="1" s="1"/>
  <c r="AA298" i="1"/>
  <c r="K298" i="1" s="1"/>
  <c r="Z298" i="1"/>
  <c r="J298" i="1" s="1"/>
  <c r="Y298" i="1"/>
  <c r="I298" i="1" s="1"/>
  <c r="V298" i="1"/>
  <c r="F298" i="1" s="1"/>
  <c r="U298" i="1"/>
  <c r="E298" i="1" s="1"/>
  <c r="T298" i="1"/>
  <c r="D298" i="1" s="1"/>
  <c r="S298" i="1"/>
  <c r="C298" i="1" s="1"/>
  <c r="R298" i="1"/>
  <c r="AE297" i="1"/>
  <c r="O297" i="1" s="1"/>
  <c r="AD297" i="1"/>
  <c r="N297" i="1" s="1"/>
  <c r="AC297" i="1"/>
  <c r="M297" i="1" s="1"/>
  <c r="AB297" i="1"/>
  <c r="L297" i="1" s="1"/>
  <c r="AA297" i="1"/>
  <c r="K297" i="1" s="1"/>
  <c r="Z297" i="1"/>
  <c r="J297" i="1" s="1"/>
  <c r="Y297" i="1"/>
  <c r="I297" i="1" s="1"/>
  <c r="V297" i="1"/>
  <c r="F297" i="1" s="1"/>
  <c r="U297" i="1"/>
  <c r="E297" i="1" s="1"/>
  <c r="T297" i="1"/>
  <c r="D297" i="1" s="1"/>
  <c r="S297" i="1"/>
  <c r="C297" i="1" s="1"/>
  <c r="R297" i="1"/>
  <c r="AE296" i="1"/>
  <c r="O296" i="1" s="1"/>
  <c r="AD296" i="1"/>
  <c r="N296" i="1" s="1"/>
  <c r="AC296" i="1"/>
  <c r="M296" i="1" s="1"/>
  <c r="AB296" i="1"/>
  <c r="L296" i="1" s="1"/>
  <c r="AA296" i="1"/>
  <c r="K296" i="1" s="1"/>
  <c r="Z296" i="1"/>
  <c r="J296" i="1" s="1"/>
  <c r="Y296" i="1"/>
  <c r="I296" i="1" s="1"/>
  <c r="V296" i="1"/>
  <c r="F296" i="1" s="1"/>
  <c r="U296" i="1"/>
  <c r="E296" i="1" s="1"/>
  <c r="T296" i="1"/>
  <c r="D296" i="1" s="1"/>
  <c r="S296" i="1"/>
  <c r="C296" i="1" s="1"/>
  <c r="R296" i="1"/>
  <c r="AE295" i="1"/>
  <c r="AD295" i="1"/>
  <c r="AD34" i="15" s="1"/>
  <c r="AC295" i="1"/>
  <c r="AB295" i="1"/>
  <c r="AA295" i="1"/>
  <c r="Z295" i="1"/>
  <c r="Y295" i="1"/>
  <c r="Y34" i="15" s="1"/>
  <c r="V295" i="1"/>
  <c r="V34" i="15" s="1"/>
  <c r="U295" i="1"/>
  <c r="T295" i="1"/>
  <c r="S295" i="1"/>
  <c r="R295" i="1"/>
  <c r="AE294" i="1"/>
  <c r="AD294" i="1"/>
  <c r="N294" i="1" s="1"/>
  <c r="AC294" i="1"/>
  <c r="M294" i="1" s="1"/>
  <c r="AB294" i="1"/>
  <c r="L294" i="1" s="1"/>
  <c r="AA294" i="1"/>
  <c r="K294" i="1" s="1"/>
  <c r="Z294" i="1"/>
  <c r="J294" i="1" s="1"/>
  <c r="Y294" i="1"/>
  <c r="I294" i="1" s="1"/>
  <c r="V294" i="1"/>
  <c r="F294" i="1" s="1"/>
  <c r="U294" i="1"/>
  <c r="E294" i="1" s="1"/>
  <c r="T294" i="1"/>
  <c r="D294" i="1" s="1"/>
  <c r="S294" i="1"/>
  <c r="C294" i="1" s="1"/>
  <c r="R294" i="1"/>
  <c r="AE293" i="1"/>
  <c r="O293" i="1" s="1"/>
  <c r="AD293" i="1"/>
  <c r="N293" i="1" s="1"/>
  <c r="AC293" i="1"/>
  <c r="M293" i="1" s="1"/>
  <c r="AB293" i="1"/>
  <c r="L293" i="1" s="1"/>
  <c r="AA293" i="1"/>
  <c r="K293" i="1" s="1"/>
  <c r="Z293" i="1"/>
  <c r="J293" i="1" s="1"/>
  <c r="Y293" i="1"/>
  <c r="I293" i="1" s="1"/>
  <c r="V293" i="1"/>
  <c r="F293" i="1" s="1"/>
  <c r="U293" i="1"/>
  <c r="E293" i="1" s="1"/>
  <c r="T293" i="1"/>
  <c r="D293" i="1" s="1"/>
  <c r="S293" i="1"/>
  <c r="C293" i="1" s="1"/>
  <c r="R293" i="1"/>
  <c r="B293" i="1" s="1"/>
  <c r="AE292" i="1"/>
  <c r="O292" i="1" s="1"/>
  <c r="AD292" i="1"/>
  <c r="N292" i="1" s="1"/>
  <c r="AC292" i="1"/>
  <c r="M292" i="1" s="1"/>
  <c r="AB292" i="1"/>
  <c r="L292" i="1" s="1"/>
  <c r="AA292" i="1"/>
  <c r="K292" i="1" s="1"/>
  <c r="Z292" i="1"/>
  <c r="J292" i="1" s="1"/>
  <c r="Y292" i="1"/>
  <c r="I292" i="1" s="1"/>
  <c r="V292" i="1"/>
  <c r="F292" i="1" s="1"/>
  <c r="U292" i="1"/>
  <c r="E292" i="1" s="1"/>
  <c r="T292" i="1"/>
  <c r="D292" i="1" s="1"/>
  <c r="S292" i="1"/>
  <c r="C292" i="1" s="1"/>
  <c r="R292" i="1"/>
  <c r="AE291" i="1"/>
  <c r="O291" i="1" s="1"/>
  <c r="AD291" i="1"/>
  <c r="N291" i="1" s="1"/>
  <c r="AC291" i="1"/>
  <c r="M291" i="1" s="1"/>
  <c r="AB291" i="1"/>
  <c r="L291" i="1" s="1"/>
  <c r="AA291" i="1"/>
  <c r="K291" i="1" s="1"/>
  <c r="Z291" i="1"/>
  <c r="J291" i="1" s="1"/>
  <c r="Y291" i="1"/>
  <c r="I291" i="1" s="1"/>
  <c r="V291" i="1"/>
  <c r="F291" i="1" s="1"/>
  <c r="U291" i="1"/>
  <c r="E291" i="1" s="1"/>
  <c r="T291" i="1"/>
  <c r="D291" i="1" s="1"/>
  <c r="S291" i="1"/>
  <c r="C291" i="1" s="1"/>
  <c r="R291" i="1"/>
  <c r="AE290" i="1"/>
  <c r="O290" i="1" s="1"/>
  <c r="AD290" i="1"/>
  <c r="N290" i="1" s="1"/>
  <c r="AC290" i="1"/>
  <c r="M290" i="1" s="1"/>
  <c r="AB290" i="1"/>
  <c r="L290" i="1" s="1"/>
  <c r="AA290" i="1"/>
  <c r="K290" i="1" s="1"/>
  <c r="Z290" i="1"/>
  <c r="J290" i="1" s="1"/>
  <c r="Y290" i="1"/>
  <c r="I290" i="1" s="1"/>
  <c r="V290" i="1"/>
  <c r="F290" i="1" s="1"/>
  <c r="U290" i="1"/>
  <c r="E290" i="1" s="1"/>
  <c r="T290" i="1"/>
  <c r="D290" i="1" s="1"/>
  <c r="S290" i="1"/>
  <c r="C290" i="1" s="1"/>
  <c r="R290" i="1"/>
  <c r="AE289" i="1"/>
  <c r="O289" i="1" s="1"/>
  <c r="AD289" i="1"/>
  <c r="N289" i="1" s="1"/>
  <c r="AC289" i="1"/>
  <c r="M289" i="1" s="1"/>
  <c r="AB289" i="1"/>
  <c r="L289" i="1" s="1"/>
  <c r="AA289" i="1"/>
  <c r="K289" i="1" s="1"/>
  <c r="Z289" i="1"/>
  <c r="J289" i="1" s="1"/>
  <c r="Y289" i="1"/>
  <c r="I289" i="1" s="1"/>
  <c r="V289" i="1"/>
  <c r="F289" i="1" s="1"/>
  <c r="U289" i="1"/>
  <c r="E289" i="1" s="1"/>
  <c r="T289" i="1"/>
  <c r="D289" i="1" s="1"/>
  <c r="S289" i="1"/>
  <c r="C289" i="1" s="1"/>
  <c r="R289" i="1"/>
  <c r="AE288" i="1"/>
  <c r="O288" i="1" s="1"/>
  <c r="AD288" i="1"/>
  <c r="N288" i="1" s="1"/>
  <c r="AC288" i="1"/>
  <c r="M288" i="1" s="1"/>
  <c r="AB288" i="1"/>
  <c r="L288" i="1" s="1"/>
  <c r="AA288" i="1"/>
  <c r="K288" i="1" s="1"/>
  <c r="Z288" i="1"/>
  <c r="J288" i="1" s="1"/>
  <c r="Y288" i="1"/>
  <c r="I288" i="1" s="1"/>
  <c r="V288" i="1"/>
  <c r="F288" i="1" s="1"/>
  <c r="U288" i="1"/>
  <c r="E288" i="1" s="1"/>
  <c r="T288" i="1"/>
  <c r="D288" i="1" s="1"/>
  <c r="S288" i="1"/>
  <c r="C288" i="1" s="1"/>
  <c r="R288" i="1"/>
  <c r="AE287" i="1"/>
  <c r="O287" i="1" s="1"/>
  <c r="AD287" i="1"/>
  <c r="N287" i="1" s="1"/>
  <c r="AC287" i="1"/>
  <c r="M287" i="1" s="1"/>
  <c r="AB287" i="1"/>
  <c r="L287" i="1" s="1"/>
  <c r="AA287" i="1"/>
  <c r="K287" i="1" s="1"/>
  <c r="Z287" i="1"/>
  <c r="J287" i="1" s="1"/>
  <c r="Y287" i="1"/>
  <c r="I287" i="1" s="1"/>
  <c r="V287" i="1"/>
  <c r="F287" i="1" s="1"/>
  <c r="U287" i="1"/>
  <c r="E287" i="1" s="1"/>
  <c r="T287" i="1"/>
  <c r="D287" i="1" s="1"/>
  <c r="S287" i="1"/>
  <c r="C287" i="1" s="1"/>
  <c r="R287" i="1"/>
  <c r="AE286" i="1"/>
  <c r="AD286" i="1"/>
  <c r="N286" i="1" s="1"/>
  <c r="AC286" i="1"/>
  <c r="M286" i="1" s="1"/>
  <c r="AB286" i="1"/>
  <c r="L286" i="1" s="1"/>
  <c r="AA286" i="1"/>
  <c r="K286" i="1" s="1"/>
  <c r="Z286" i="1"/>
  <c r="J286" i="1" s="1"/>
  <c r="Y286" i="1"/>
  <c r="I286" i="1" s="1"/>
  <c r="V286" i="1"/>
  <c r="F286" i="1" s="1"/>
  <c r="U286" i="1"/>
  <c r="E286" i="1" s="1"/>
  <c r="T286" i="1"/>
  <c r="D286" i="1" s="1"/>
  <c r="S286" i="1"/>
  <c r="C286" i="1" s="1"/>
  <c r="R286" i="1"/>
  <c r="AE285" i="1"/>
  <c r="AD285" i="1"/>
  <c r="AC285" i="1"/>
  <c r="AC33" i="15" s="1"/>
  <c r="AB285" i="1"/>
  <c r="AA285" i="1"/>
  <c r="Z285" i="1"/>
  <c r="Z33" i="15" s="1"/>
  <c r="Y285" i="1"/>
  <c r="V285" i="1"/>
  <c r="U285" i="1"/>
  <c r="U33" i="15" s="1"/>
  <c r="T285" i="1"/>
  <c r="S285" i="1"/>
  <c r="R285" i="1"/>
  <c r="B285" i="1" s="1"/>
  <c r="AE284" i="1"/>
  <c r="O284" i="1" s="1"/>
  <c r="AD284" i="1"/>
  <c r="N284" i="1" s="1"/>
  <c r="AC284" i="1"/>
  <c r="M284" i="1" s="1"/>
  <c r="AB284" i="1"/>
  <c r="L284" i="1" s="1"/>
  <c r="AA284" i="1"/>
  <c r="K284" i="1" s="1"/>
  <c r="Z284" i="1"/>
  <c r="J284" i="1" s="1"/>
  <c r="Y284" i="1"/>
  <c r="I284" i="1" s="1"/>
  <c r="V284" i="1"/>
  <c r="F284" i="1" s="1"/>
  <c r="U284" i="1"/>
  <c r="E284" i="1" s="1"/>
  <c r="T284" i="1"/>
  <c r="D284" i="1" s="1"/>
  <c r="S284" i="1"/>
  <c r="C284" i="1" s="1"/>
  <c r="R284" i="1"/>
  <c r="AE283" i="1"/>
  <c r="O283" i="1" s="1"/>
  <c r="AD283" i="1"/>
  <c r="N283" i="1" s="1"/>
  <c r="AC283" i="1"/>
  <c r="M283" i="1" s="1"/>
  <c r="AB283" i="1"/>
  <c r="L283" i="1" s="1"/>
  <c r="AA283" i="1"/>
  <c r="K283" i="1" s="1"/>
  <c r="Z283" i="1"/>
  <c r="J283" i="1" s="1"/>
  <c r="Y283" i="1"/>
  <c r="I283" i="1" s="1"/>
  <c r="V283" i="1"/>
  <c r="F283" i="1" s="1"/>
  <c r="U283" i="1"/>
  <c r="E283" i="1" s="1"/>
  <c r="T283" i="1"/>
  <c r="D283" i="1" s="1"/>
  <c r="S283" i="1"/>
  <c r="C283" i="1" s="1"/>
  <c r="R283" i="1"/>
  <c r="AE282" i="1"/>
  <c r="O282" i="1" s="1"/>
  <c r="AD282" i="1"/>
  <c r="N282" i="1" s="1"/>
  <c r="AC282" i="1"/>
  <c r="M282" i="1" s="1"/>
  <c r="AB282" i="1"/>
  <c r="L282" i="1" s="1"/>
  <c r="AA282" i="1"/>
  <c r="K282" i="1" s="1"/>
  <c r="Z282" i="1"/>
  <c r="J282" i="1" s="1"/>
  <c r="Y282" i="1"/>
  <c r="I282" i="1" s="1"/>
  <c r="V282" i="1"/>
  <c r="F282" i="1" s="1"/>
  <c r="U282" i="1"/>
  <c r="E282" i="1" s="1"/>
  <c r="T282" i="1"/>
  <c r="D282" i="1" s="1"/>
  <c r="S282" i="1"/>
  <c r="C282" i="1" s="1"/>
  <c r="R282" i="1"/>
  <c r="AE281" i="1"/>
  <c r="O281" i="1" s="1"/>
  <c r="AD281" i="1"/>
  <c r="N281" i="1" s="1"/>
  <c r="AC281" i="1"/>
  <c r="M281" i="1" s="1"/>
  <c r="AB281" i="1"/>
  <c r="L281" i="1" s="1"/>
  <c r="AA281" i="1"/>
  <c r="K281" i="1" s="1"/>
  <c r="Z281" i="1"/>
  <c r="J281" i="1" s="1"/>
  <c r="Y281" i="1"/>
  <c r="I281" i="1" s="1"/>
  <c r="V281" i="1"/>
  <c r="F281" i="1" s="1"/>
  <c r="U281" i="1"/>
  <c r="E281" i="1" s="1"/>
  <c r="T281" i="1"/>
  <c r="D281" i="1" s="1"/>
  <c r="S281" i="1"/>
  <c r="C281" i="1" s="1"/>
  <c r="R281" i="1"/>
  <c r="AE280" i="1"/>
  <c r="O280" i="1" s="1"/>
  <c r="AD280" i="1"/>
  <c r="N280" i="1" s="1"/>
  <c r="AC280" i="1"/>
  <c r="M280" i="1" s="1"/>
  <c r="AB280" i="1"/>
  <c r="L280" i="1" s="1"/>
  <c r="AA280" i="1"/>
  <c r="K280" i="1" s="1"/>
  <c r="Z280" i="1"/>
  <c r="J280" i="1" s="1"/>
  <c r="Y280" i="1"/>
  <c r="I280" i="1" s="1"/>
  <c r="V280" i="1"/>
  <c r="F280" i="1" s="1"/>
  <c r="U280" i="1"/>
  <c r="E280" i="1" s="1"/>
  <c r="T280" i="1"/>
  <c r="D280" i="1" s="1"/>
  <c r="S280" i="1"/>
  <c r="C280" i="1" s="1"/>
  <c r="R280" i="1"/>
  <c r="AE279" i="1"/>
  <c r="O279" i="1" s="1"/>
  <c r="AD279" i="1"/>
  <c r="N279" i="1" s="1"/>
  <c r="AC279" i="1"/>
  <c r="M279" i="1" s="1"/>
  <c r="AB279" i="1"/>
  <c r="L279" i="1" s="1"/>
  <c r="AA279" i="1"/>
  <c r="K279" i="1" s="1"/>
  <c r="Z279" i="1"/>
  <c r="J279" i="1" s="1"/>
  <c r="Y279" i="1"/>
  <c r="I279" i="1" s="1"/>
  <c r="V279" i="1"/>
  <c r="U279" i="1"/>
  <c r="E279" i="1" s="1"/>
  <c r="T279" i="1"/>
  <c r="D279" i="1" s="1"/>
  <c r="S279" i="1"/>
  <c r="C279" i="1" s="1"/>
  <c r="R279" i="1"/>
  <c r="AE278" i="1"/>
  <c r="O278" i="1" s="1"/>
  <c r="AD278" i="1"/>
  <c r="N278" i="1" s="1"/>
  <c r="AC278" i="1"/>
  <c r="M278" i="1" s="1"/>
  <c r="AB278" i="1"/>
  <c r="L278" i="1" s="1"/>
  <c r="AA278" i="1"/>
  <c r="K278" i="1" s="1"/>
  <c r="Z278" i="1"/>
  <c r="J278" i="1" s="1"/>
  <c r="Y278" i="1"/>
  <c r="I278" i="1" s="1"/>
  <c r="V278" i="1"/>
  <c r="F278" i="1" s="1"/>
  <c r="U278" i="1"/>
  <c r="E278" i="1" s="1"/>
  <c r="T278" i="1"/>
  <c r="D278" i="1" s="1"/>
  <c r="S278" i="1"/>
  <c r="C278" i="1" s="1"/>
  <c r="R278" i="1"/>
  <c r="AE277" i="1"/>
  <c r="O277" i="1" s="1"/>
  <c r="AD277" i="1"/>
  <c r="N277" i="1" s="1"/>
  <c r="AC277" i="1"/>
  <c r="M277" i="1" s="1"/>
  <c r="AB277" i="1"/>
  <c r="L277" i="1" s="1"/>
  <c r="AA277" i="1"/>
  <c r="K277" i="1" s="1"/>
  <c r="Z277" i="1"/>
  <c r="J277" i="1" s="1"/>
  <c r="Y277" i="1"/>
  <c r="I277" i="1" s="1"/>
  <c r="V277" i="1"/>
  <c r="F277" i="1" s="1"/>
  <c r="U277" i="1"/>
  <c r="E277" i="1" s="1"/>
  <c r="T277" i="1"/>
  <c r="D277" i="1" s="1"/>
  <c r="S277" i="1"/>
  <c r="C277" i="1" s="1"/>
  <c r="R277" i="1"/>
  <c r="B277" i="1" s="1"/>
  <c r="AE276" i="1"/>
  <c r="O276" i="1" s="1"/>
  <c r="AD276" i="1"/>
  <c r="N276" i="1" s="1"/>
  <c r="AC276" i="1"/>
  <c r="M276" i="1" s="1"/>
  <c r="AB276" i="1"/>
  <c r="L276" i="1" s="1"/>
  <c r="AA276" i="1"/>
  <c r="K276" i="1" s="1"/>
  <c r="Z276" i="1"/>
  <c r="J276" i="1" s="1"/>
  <c r="Y276" i="1"/>
  <c r="I276" i="1" s="1"/>
  <c r="V276" i="1"/>
  <c r="F276" i="1" s="1"/>
  <c r="U276" i="1"/>
  <c r="E276" i="1" s="1"/>
  <c r="T276" i="1"/>
  <c r="D276" i="1" s="1"/>
  <c r="S276" i="1"/>
  <c r="C276" i="1" s="1"/>
  <c r="R276" i="1"/>
  <c r="AE275" i="1"/>
  <c r="AD275" i="1"/>
  <c r="AD32" i="15" s="1"/>
  <c r="AC275" i="1"/>
  <c r="AB275" i="1"/>
  <c r="AA275" i="1"/>
  <c r="Z275" i="1"/>
  <c r="Y275" i="1"/>
  <c r="Y32" i="15" s="1"/>
  <c r="V275" i="1"/>
  <c r="V32" i="15" s="1"/>
  <c r="U275" i="1"/>
  <c r="T275" i="1"/>
  <c r="S275" i="1"/>
  <c r="R275" i="1"/>
  <c r="AE274" i="1"/>
  <c r="O274" i="1" s="1"/>
  <c r="AD274" i="1"/>
  <c r="N274" i="1" s="1"/>
  <c r="AC274" i="1"/>
  <c r="M274" i="1" s="1"/>
  <c r="AB274" i="1"/>
  <c r="L274" i="1" s="1"/>
  <c r="AA274" i="1"/>
  <c r="K274" i="1" s="1"/>
  <c r="Z274" i="1"/>
  <c r="J274" i="1" s="1"/>
  <c r="Y274" i="1"/>
  <c r="I274" i="1" s="1"/>
  <c r="V274" i="1"/>
  <c r="F274" i="1" s="1"/>
  <c r="U274" i="1"/>
  <c r="E274" i="1" s="1"/>
  <c r="T274" i="1"/>
  <c r="D274" i="1" s="1"/>
  <c r="S274" i="1"/>
  <c r="C274" i="1" s="1"/>
  <c r="R274" i="1"/>
  <c r="AE273" i="1"/>
  <c r="O273" i="1" s="1"/>
  <c r="AD273" i="1"/>
  <c r="N273" i="1" s="1"/>
  <c r="AC273" i="1"/>
  <c r="M273" i="1" s="1"/>
  <c r="AB273" i="1"/>
  <c r="L273" i="1" s="1"/>
  <c r="AA273" i="1"/>
  <c r="K273" i="1" s="1"/>
  <c r="Z273" i="1"/>
  <c r="J273" i="1" s="1"/>
  <c r="Y273" i="1"/>
  <c r="I273" i="1" s="1"/>
  <c r="V273" i="1"/>
  <c r="F273" i="1" s="1"/>
  <c r="U273" i="1"/>
  <c r="E273" i="1" s="1"/>
  <c r="T273" i="1"/>
  <c r="D273" i="1" s="1"/>
  <c r="S273" i="1"/>
  <c r="C273" i="1" s="1"/>
  <c r="R273" i="1"/>
  <c r="AE272" i="1"/>
  <c r="O272" i="1" s="1"/>
  <c r="AD272" i="1"/>
  <c r="N272" i="1" s="1"/>
  <c r="AC272" i="1"/>
  <c r="M272" i="1" s="1"/>
  <c r="AB272" i="1"/>
  <c r="L272" i="1" s="1"/>
  <c r="AA272" i="1"/>
  <c r="K272" i="1" s="1"/>
  <c r="Z272" i="1"/>
  <c r="J272" i="1" s="1"/>
  <c r="Y272" i="1"/>
  <c r="I272" i="1" s="1"/>
  <c r="V272" i="1"/>
  <c r="F272" i="1" s="1"/>
  <c r="U272" i="1"/>
  <c r="E272" i="1" s="1"/>
  <c r="T272" i="1"/>
  <c r="D272" i="1" s="1"/>
  <c r="S272" i="1"/>
  <c r="C272" i="1" s="1"/>
  <c r="R272" i="1"/>
  <c r="AE271" i="1"/>
  <c r="O271" i="1" s="1"/>
  <c r="AD271" i="1"/>
  <c r="N271" i="1" s="1"/>
  <c r="AC271" i="1"/>
  <c r="M271" i="1" s="1"/>
  <c r="AB271" i="1"/>
  <c r="L271" i="1" s="1"/>
  <c r="AA271" i="1"/>
  <c r="K271" i="1" s="1"/>
  <c r="Z271" i="1"/>
  <c r="J271" i="1" s="1"/>
  <c r="Y271" i="1"/>
  <c r="I271" i="1" s="1"/>
  <c r="V271" i="1"/>
  <c r="F271" i="1" s="1"/>
  <c r="U271" i="1"/>
  <c r="E271" i="1" s="1"/>
  <c r="T271" i="1"/>
  <c r="D271" i="1" s="1"/>
  <c r="S271" i="1"/>
  <c r="C271" i="1" s="1"/>
  <c r="R271" i="1"/>
  <c r="AE270" i="1"/>
  <c r="O270" i="1" s="1"/>
  <c r="AD270" i="1"/>
  <c r="N270" i="1" s="1"/>
  <c r="AC270" i="1"/>
  <c r="M270" i="1" s="1"/>
  <c r="AB270" i="1"/>
  <c r="L270" i="1" s="1"/>
  <c r="AA270" i="1"/>
  <c r="K270" i="1" s="1"/>
  <c r="Z270" i="1"/>
  <c r="J270" i="1" s="1"/>
  <c r="Y270" i="1"/>
  <c r="I270" i="1" s="1"/>
  <c r="V270" i="1"/>
  <c r="F270" i="1" s="1"/>
  <c r="U270" i="1"/>
  <c r="E270" i="1" s="1"/>
  <c r="T270" i="1"/>
  <c r="D270" i="1" s="1"/>
  <c r="S270" i="1"/>
  <c r="C270" i="1" s="1"/>
  <c r="R270" i="1"/>
  <c r="AE269" i="1"/>
  <c r="O269" i="1" s="1"/>
  <c r="AD269" i="1"/>
  <c r="N269" i="1" s="1"/>
  <c r="AC269" i="1"/>
  <c r="M269" i="1" s="1"/>
  <c r="AB269" i="1"/>
  <c r="L269" i="1" s="1"/>
  <c r="AA269" i="1"/>
  <c r="K269" i="1" s="1"/>
  <c r="Z269" i="1"/>
  <c r="J269" i="1" s="1"/>
  <c r="Y269" i="1"/>
  <c r="I269" i="1" s="1"/>
  <c r="V269" i="1"/>
  <c r="F269" i="1" s="1"/>
  <c r="U269" i="1"/>
  <c r="E269" i="1" s="1"/>
  <c r="T269" i="1"/>
  <c r="D269" i="1" s="1"/>
  <c r="S269" i="1"/>
  <c r="C269" i="1" s="1"/>
  <c r="R269" i="1"/>
  <c r="B269" i="1" s="1"/>
  <c r="AE268" i="1"/>
  <c r="O268" i="1" s="1"/>
  <c r="AD268" i="1"/>
  <c r="N268" i="1" s="1"/>
  <c r="AC268" i="1"/>
  <c r="M268" i="1" s="1"/>
  <c r="AB268" i="1"/>
  <c r="L268" i="1" s="1"/>
  <c r="AA268" i="1"/>
  <c r="K268" i="1" s="1"/>
  <c r="Z268" i="1"/>
  <c r="J268" i="1" s="1"/>
  <c r="Y268" i="1"/>
  <c r="I268" i="1" s="1"/>
  <c r="V268" i="1"/>
  <c r="F268" i="1" s="1"/>
  <c r="U268" i="1"/>
  <c r="E268" i="1" s="1"/>
  <c r="T268" i="1"/>
  <c r="D268" i="1" s="1"/>
  <c r="S268" i="1"/>
  <c r="C268" i="1" s="1"/>
  <c r="R268" i="1"/>
  <c r="AE267" i="1"/>
  <c r="O267" i="1" s="1"/>
  <c r="AD267" i="1"/>
  <c r="N267" i="1" s="1"/>
  <c r="AC267" i="1"/>
  <c r="M267" i="1" s="1"/>
  <c r="AB267" i="1"/>
  <c r="L267" i="1" s="1"/>
  <c r="AA267" i="1"/>
  <c r="K267" i="1" s="1"/>
  <c r="Z267" i="1"/>
  <c r="J267" i="1" s="1"/>
  <c r="Y267" i="1"/>
  <c r="I267" i="1" s="1"/>
  <c r="V267" i="1"/>
  <c r="F267" i="1" s="1"/>
  <c r="U267" i="1"/>
  <c r="E267" i="1" s="1"/>
  <c r="T267" i="1"/>
  <c r="D267" i="1" s="1"/>
  <c r="S267" i="1"/>
  <c r="C267" i="1" s="1"/>
  <c r="R267" i="1"/>
  <c r="AE266" i="1"/>
  <c r="O266" i="1" s="1"/>
  <c r="AD266" i="1"/>
  <c r="N266" i="1" s="1"/>
  <c r="AC266" i="1"/>
  <c r="M266" i="1" s="1"/>
  <c r="AB266" i="1"/>
  <c r="L266" i="1" s="1"/>
  <c r="AA266" i="1"/>
  <c r="K266" i="1" s="1"/>
  <c r="Z266" i="1"/>
  <c r="J266" i="1" s="1"/>
  <c r="Y266" i="1"/>
  <c r="I266" i="1" s="1"/>
  <c r="V266" i="1"/>
  <c r="F266" i="1" s="1"/>
  <c r="U266" i="1"/>
  <c r="E266" i="1" s="1"/>
  <c r="T266" i="1"/>
  <c r="D266" i="1" s="1"/>
  <c r="S266" i="1"/>
  <c r="C266" i="1" s="1"/>
  <c r="R266" i="1"/>
  <c r="AE265" i="1"/>
  <c r="AD265" i="1"/>
  <c r="AC265" i="1"/>
  <c r="AC31" i="15" s="1"/>
  <c r="AB265" i="1"/>
  <c r="AA265" i="1"/>
  <c r="Z265" i="1"/>
  <c r="Z31" i="15" s="1"/>
  <c r="Y265" i="1"/>
  <c r="V265" i="1"/>
  <c r="U265" i="1"/>
  <c r="U31" i="15" s="1"/>
  <c r="T265" i="1"/>
  <c r="S265" i="1"/>
  <c r="R265" i="1"/>
  <c r="AE264" i="1"/>
  <c r="O264" i="1" s="1"/>
  <c r="AD264" i="1"/>
  <c r="N264" i="1" s="1"/>
  <c r="AC264" i="1"/>
  <c r="M264" i="1" s="1"/>
  <c r="AB264" i="1"/>
  <c r="L264" i="1" s="1"/>
  <c r="AA264" i="1"/>
  <c r="K264" i="1" s="1"/>
  <c r="Z264" i="1"/>
  <c r="J264" i="1" s="1"/>
  <c r="Y264" i="1"/>
  <c r="I264" i="1" s="1"/>
  <c r="V264" i="1"/>
  <c r="F264" i="1" s="1"/>
  <c r="U264" i="1"/>
  <c r="E264" i="1" s="1"/>
  <c r="T264" i="1"/>
  <c r="D264" i="1" s="1"/>
  <c r="S264" i="1"/>
  <c r="C264" i="1" s="1"/>
  <c r="R264" i="1"/>
  <c r="AE263" i="1"/>
  <c r="O263" i="1" s="1"/>
  <c r="AD263" i="1"/>
  <c r="N263" i="1" s="1"/>
  <c r="AC263" i="1"/>
  <c r="M263" i="1" s="1"/>
  <c r="AB263" i="1"/>
  <c r="L263" i="1" s="1"/>
  <c r="AA263" i="1"/>
  <c r="K263" i="1" s="1"/>
  <c r="Z263" i="1"/>
  <c r="J263" i="1" s="1"/>
  <c r="Y263" i="1"/>
  <c r="I263" i="1" s="1"/>
  <c r="V263" i="1"/>
  <c r="F263" i="1" s="1"/>
  <c r="U263" i="1"/>
  <c r="E263" i="1" s="1"/>
  <c r="T263" i="1"/>
  <c r="D263" i="1" s="1"/>
  <c r="S263" i="1"/>
  <c r="C263" i="1" s="1"/>
  <c r="R263" i="1"/>
  <c r="AE262" i="1"/>
  <c r="O262" i="1" s="1"/>
  <c r="AD262" i="1"/>
  <c r="N262" i="1" s="1"/>
  <c r="AC262" i="1"/>
  <c r="M262" i="1" s="1"/>
  <c r="AB262" i="1"/>
  <c r="L262" i="1" s="1"/>
  <c r="AA262" i="1"/>
  <c r="K262" i="1" s="1"/>
  <c r="Z262" i="1"/>
  <c r="J262" i="1" s="1"/>
  <c r="Y262" i="1"/>
  <c r="I262" i="1" s="1"/>
  <c r="V262" i="1"/>
  <c r="F262" i="1" s="1"/>
  <c r="U262" i="1"/>
  <c r="E262" i="1" s="1"/>
  <c r="T262" i="1"/>
  <c r="D262" i="1" s="1"/>
  <c r="S262" i="1"/>
  <c r="C262" i="1" s="1"/>
  <c r="R262" i="1"/>
  <c r="AE261" i="1"/>
  <c r="O261" i="1" s="1"/>
  <c r="AD261" i="1"/>
  <c r="N261" i="1" s="1"/>
  <c r="AC261" i="1"/>
  <c r="M261" i="1" s="1"/>
  <c r="AB261" i="1"/>
  <c r="L261" i="1" s="1"/>
  <c r="AA261" i="1"/>
  <c r="K261" i="1" s="1"/>
  <c r="Z261" i="1"/>
  <c r="J261" i="1" s="1"/>
  <c r="Y261" i="1"/>
  <c r="I261" i="1" s="1"/>
  <c r="V261" i="1"/>
  <c r="F261" i="1" s="1"/>
  <c r="U261" i="1"/>
  <c r="E261" i="1" s="1"/>
  <c r="T261" i="1"/>
  <c r="D261" i="1" s="1"/>
  <c r="S261" i="1"/>
  <c r="C261" i="1" s="1"/>
  <c r="R261" i="1"/>
  <c r="B261" i="1" s="1"/>
  <c r="AE260" i="1"/>
  <c r="O260" i="1" s="1"/>
  <c r="AD260" i="1"/>
  <c r="N260" i="1" s="1"/>
  <c r="AC260" i="1"/>
  <c r="M260" i="1" s="1"/>
  <c r="AB260" i="1"/>
  <c r="L260" i="1" s="1"/>
  <c r="AA260" i="1"/>
  <c r="K260" i="1" s="1"/>
  <c r="Z260" i="1"/>
  <c r="J260" i="1" s="1"/>
  <c r="Y260" i="1"/>
  <c r="I260" i="1" s="1"/>
  <c r="V260" i="1"/>
  <c r="F260" i="1" s="1"/>
  <c r="U260" i="1"/>
  <c r="E260" i="1" s="1"/>
  <c r="T260" i="1"/>
  <c r="D260" i="1" s="1"/>
  <c r="S260" i="1"/>
  <c r="C260" i="1" s="1"/>
  <c r="R260" i="1"/>
  <c r="AE259" i="1"/>
  <c r="O259" i="1" s="1"/>
  <c r="AD259" i="1"/>
  <c r="N259" i="1" s="1"/>
  <c r="AC259" i="1"/>
  <c r="M259" i="1" s="1"/>
  <c r="AB259" i="1"/>
  <c r="L259" i="1" s="1"/>
  <c r="AA259" i="1"/>
  <c r="K259" i="1" s="1"/>
  <c r="Z259" i="1"/>
  <c r="J259" i="1" s="1"/>
  <c r="Y259" i="1"/>
  <c r="I259" i="1" s="1"/>
  <c r="V259" i="1"/>
  <c r="F259" i="1" s="1"/>
  <c r="U259" i="1"/>
  <c r="E259" i="1" s="1"/>
  <c r="T259" i="1"/>
  <c r="D259" i="1" s="1"/>
  <c r="S259" i="1"/>
  <c r="C259" i="1" s="1"/>
  <c r="R259" i="1"/>
  <c r="AE258" i="1"/>
  <c r="O258" i="1" s="1"/>
  <c r="AD258" i="1"/>
  <c r="N258" i="1" s="1"/>
  <c r="AC258" i="1"/>
  <c r="M258" i="1" s="1"/>
  <c r="AB258" i="1"/>
  <c r="L258" i="1" s="1"/>
  <c r="AA258" i="1"/>
  <c r="K258" i="1" s="1"/>
  <c r="Z258" i="1"/>
  <c r="J258" i="1" s="1"/>
  <c r="Y258" i="1"/>
  <c r="I258" i="1" s="1"/>
  <c r="V258" i="1"/>
  <c r="F258" i="1" s="1"/>
  <c r="U258" i="1"/>
  <c r="E258" i="1" s="1"/>
  <c r="T258" i="1"/>
  <c r="D258" i="1" s="1"/>
  <c r="S258" i="1"/>
  <c r="C258" i="1" s="1"/>
  <c r="R258" i="1"/>
  <c r="AE257" i="1"/>
  <c r="O257" i="1" s="1"/>
  <c r="AD257" i="1"/>
  <c r="N257" i="1" s="1"/>
  <c r="AC257" i="1"/>
  <c r="M257" i="1" s="1"/>
  <c r="AB257" i="1"/>
  <c r="L257" i="1" s="1"/>
  <c r="AA257" i="1"/>
  <c r="K257" i="1" s="1"/>
  <c r="Z257" i="1"/>
  <c r="J257" i="1" s="1"/>
  <c r="Y257" i="1"/>
  <c r="I257" i="1" s="1"/>
  <c r="V257" i="1"/>
  <c r="F257" i="1" s="1"/>
  <c r="U257" i="1"/>
  <c r="E257" i="1" s="1"/>
  <c r="T257" i="1"/>
  <c r="D257" i="1" s="1"/>
  <c r="S257" i="1"/>
  <c r="C257" i="1" s="1"/>
  <c r="R257" i="1"/>
  <c r="AE256" i="1"/>
  <c r="O256" i="1" s="1"/>
  <c r="AD256" i="1"/>
  <c r="N256" i="1" s="1"/>
  <c r="AC256" i="1"/>
  <c r="M256" i="1" s="1"/>
  <c r="AB256" i="1"/>
  <c r="L256" i="1" s="1"/>
  <c r="AA256" i="1"/>
  <c r="K256" i="1" s="1"/>
  <c r="Z256" i="1"/>
  <c r="J256" i="1" s="1"/>
  <c r="Y256" i="1"/>
  <c r="I256" i="1" s="1"/>
  <c r="V256" i="1"/>
  <c r="F256" i="1" s="1"/>
  <c r="U256" i="1"/>
  <c r="E256" i="1" s="1"/>
  <c r="T256" i="1"/>
  <c r="D256" i="1" s="1"/>
  <c r="S256" i="1"/>
  <c r="C256" i="1" s="1"/>
  <c r="R256" i="1"/>
  <c r="AE255" i="1"/>
  <c r="AD255" i="1"/>
  <c r="AD30" i="15" s="1"/>
  <c r="AC255" i="1"/>
  <c r="AB255" i="1"/>
  <c r="AA255" i="1"/>
  <c r="Z255" i="1"/>
  <c r="Y255" i="1"/>
  <c r="Y30" i="15" s="1"/>
  <c r="V255" i="1"/>
  <c r="V30" i="15" s="1"/>
  <c r="U255" i="1"/>
  <c r="T255" i="1"/>
  <c r="S255" i="1"/>
  <c r="R255" i="1"/>
  <c r="AE254" i="1"/>
  <c r="O254" i="1" s="1"/>
  <c r="AD254" i="1"/>
  <c r="N254" i="1" s="1"/>
  <c r="AC254" i="1"/>
  <c r="M254" i="1" s="1"/>
  <c r="AB254" i="1"/>
  <c r="L254" i="1" s="1"/>
  <c r="AA254" i="1"/>
  <c r="K254" i="1" s="1"/>
  <c r="Z254" i="1"/>
  <c r="J254" i="1" s="1"/>
  <c r="Y254" i="1"/>
  <c r="I254" i="1" s="1"/>
  <c r="V254" i="1"/>
  <c r="F254" i="1" s="1"/>
  <c r="U254" i="1"/>
  <c r="E254" i="1" s="1"/>
  <c r="T254" i="1"/>
  <c r="D254" i="1" s="1"/>
  <c r="S254" i="1"/>
  <c r="C254" i="1" s="1"/>
  <c r="R254" i="1"/>
  <c r="AE253" i="1"/>
  <c r="O253" i="1" s="1"/>
  <c r="AD253" i="1"/>
  <c r="N253" i="1" s="1"/>
  <c r="AC253" i="1"/>
  <c r="M253" i="1" s="1"/>
  <c r="AB253" i="1"/>
  <c r="L253" i="1" s="1"/>
  <c r="AA253" i="1"/>
  <c r="K253" i="1" s="1"/>
  <c r="Z253" i="1"/>
  <c r="J253" i="1" s="1"/>
  <c r="Y253" i="1"/>
  <c r="I253" i="1" s="1"/>
  <c r="V253" i="1"/>
  <c r="F253" i="1" s="1"/>
  <c r="U253" i="1"/>
  <c r="E253" i="1" s="1"/>
  <c r="T253" i="1"/>
  <c r="D253" i="1" s="1"/>
  <c r="S253" i="1"/>
  <c r="C253" i="1" s="1"/>
  <c r="R253" i="1"/>
  <c r="B253" i="1" s="1"/>
  <c r="AE252" i="1"/>
  <c r="O252" i="1" s="1"/>
  <c r="AD252" i="1"/>
  <c r="N252" i="1" s="1"/>
  <c r="AC252" i="1"/>
  <c r="M252" i="1" s="1"/>
  <c r="AB252" i="1"/>
  <c r="L252" i="1" s="1"/>
  <c r="AA252" i="1"/>
  <c r="K252" i="1" s="1"/>
  <c r="Z252" i="1"/>
  <c r="J252" i="1" s="1"/>
  <c r="Y252" i="1"/>
  <c r="I252" i="1" s="1"/>
  <c r="V252" i="1"/>
  <c r="F252" i="1" s="1"/>
  <c r="U252" i="1"/>
  <c r="E252" i="1" s="1"/>
  <c r="T252" i="1"/>
  <c r="D252" i="1" s="1"/>
  <c r="S252" i="1"/>
  <c r="C252" i="1" s="1"/>
  <c r="R252" i="1"/>
  <c r="AE251" i="1"/>
  <c r="O251" i="1" s="1"/>
  <c r="AD251" i="1"/>
  <c r="N251" i="1" s="1"/>
  <c r="AC251" i="1"/>
  <c r="M251" i="1" s="1"/>
  <c r="AB251" i="1"/>
  <c r="L251" i="1" s="1"/>
  <c r="AA251" i="1"/>
  <c r="K251" i="1" s="1"/>
  <c r="Z251" i="1"/>
  <c r="J251" i="1" s="1"/>
  <c r="Y251" i="1"/>
  <c r="I251" i="1" s="1"/>
  <c r="V251" i="1"/>
  <c r="F251" i="1" s="1"/>
  <c r="U251" i="1"/>
  <c r="E251" i="1" s="1"/>
  <c r="T251" i="1"/>
  <c r="D251" i="1" s="1"/>
  <c r="S251" i="1"/>
  <c r="C251" i="1" s="1"/>
  <c r="R251" i="1"/>
  <c r="AE250" i="1"/>
  <c r="O250" i="1" s="1"/>
  <c r="AD250" i="1"/>
  <c r="N250" i="1" s="1"/>
  <c r="AC250" i="1"/>
  <c r="M250" i="1" s="1"/>
  <c r="AB250" i="1"/>
  <c r="AA250" i="1"/>
  <c r="K250" i="1" s="1"/>
  <c r="Z250" i="1"/>
  <c r="J250" i="1" s="1"/>
  <c r="Y250" i="1"/>
  <c r="I250" i="1" s="1"/>
  <c r="V250" i="1"/>
  <c r="F250" i="1" s="1"/>
  <c r="U250" i="1"/>
  <c r="E250" i="1" s="1"/>
  <c r="T250" i="1"/>
  <c r="D250" i="1" s="1"/>
  <c r="S250" i="1"/>
  <c r="C250" i="1" s="1"/>
  <c r="R250" i="1"/>
  <c r="AE249" i="1"/>
  <c r="O249" i="1" s="1"/>
  <c r="AD249" i="1"/>
  <c r="N249" i="1" s="1"/>
  <c r="AC249" i="1"/>
  <c r="M249" i="1" s="1"/>
  <c r="AB249" i="1"/>
  <c r="L249" i="1" s="1"/>
  <c r="AA249" i="1"/>
  <c r="K249" i="1" s="1"/>
  <c r="Z249" i="1"/>
  <c r="J249" i="1" s="1"/>
  <c r="Y249" i="1"/>
  <c r="I249" i="1" s="1"/>
  <c r="V249" i="1"/>
  <c r="F249" i="1" s="1"/>
  <c r="U249" i="1"/>
  <c r="E249" i="1" s="1"/>
  <c r="T249" i="1"/>
  <c r="D249" i="1" s="1"/>
  <c r="S249" i="1"/>
  <c r="C249" i="1" s="1"/>
  <c r="R249" i="1"/>
  <c r="AE248" i="1"/>
  <c r="O248" i="1" s="1"/>
  <c r="AD248" i="1"/>
  <c r="N248" i="1" s="1"/>
  <c r="AC248" i="1"/>
  <c r="M248" i="1" s="1"/>
  <c r="AB248" i="1"/>
  <c r="L248" i="1" s="1"/>
  <c r="AA248" i="1"/>
  <c r="K248" i="1" s="1"/>
  <c r="Z248" i="1"/>
  <c r="J248" i="1" s="1"/>
  <c r="Y248" i="1"/>
  <c r="I248" i="1" s="1"/>
  <c r="V248" i="1"/>
  <c r="F248" i="1" s="1"/>
  <c r="U248" i="1"/>
  <c r="E248" i="1" s="1"/>
  <c r="T248" i="1"/>
  <c r="D248" i="1" s="1"/>
  <c r="S248" i="1"/>
  <c r="C248" i="1" s="1"/>
  <c r="R248" i="1"/>
  <c r="AE247" i="1"/>
  <c r="O247" i="1" s="1"/>
  <c r="AD247" i="1"/>
  <c r="N247" i="1" s="1"/>
  <c r="AC247" i="1"/>
  <c r="M247" i="1" s="1"/>
  <c r="AB247" i="1"/>
  <c r="L247" i="1" s="1"/>
  <c r="AA247" i="1"/>
  <c r="K247" i="1" s="1"/>
  <c r="Z247" i="1"/>
  <c r="J247" i="1" s="1"/>
  <c r="Y247" i="1"/>
  <c r="I247" i="1" s="1"/>
  <c r="V247" i="1"/>
  <c r="U247" i="1"/>
  <c r="E247" i="1" s="1"/>
  <c r="T247" i="1"/>
  <c r="D247" i="1" s="1"/>
  <c r="S247" i="1"/>
  <c r="C247" i="1" s="1"/>
  <c r="R247" i="1"/>
  <c r="AE246" i="1"/>
  <c r="O246" i="1" s="1"/>
  <c r="AD246" i="1"/>
  <c r="N246" i="1" s="1"/>
  <c r="AC246" i="1"/>
  <c r="M246" i="1" s="1"/>
  <c r="AB246" i="1"/>
  <c r="L246" i="1" s="1"/>
  <c r="AA246" i="1"/>
  <c r="K246" i="1" s="1"/>
  <c r="Z246" i="1"/>
  <c r="J246" i="1" s="1"/>
  <c r="Y246" i="1"/>
  <c r="I246" i="1" s="1"/>
  <c r="V246" i="1"/>
  <c r="F246" i="1" s="1"/>
  <c r="U246" i="1"/>
  <c r="E246" i="1" s="1"/>
  <c r="T246" i="1"/>
  <c r="D246" i="1" s="1"/>
  <c r="S246" i="1"/>
  <c r="C246" i="1" s="1"/>
  <c r="R246" i="1"/>
  <c r="AE245" i="1"/>
  <c r="AD245" i="1"/>
  <c r="AC245" i="1"/>
  <c r="AC29" i="15" s="1"/>
  <c r="AB245" i="1"/>
  <c r="AA245" i="1"/>
  <c r="Z245" i="1"/>
  <c r="Z29" i="15" s="1"/>
  <c r="Y245" i="1"/>
  <c r="X245" i="1"/>
  <c r="V245" i="1"/>
  <c r="U245" i="1"/>
  <c r="U29" i="15" s="1"/>
  <c r="T245" i="1"/>
  <c r="S245" i="1"/>
  <c r="R245" i="1"/>
  <c r="B245" i="1" s="1"/>
  <c r="AE244" i="1"/>
  <c r="O244" i="1" s="1"/>
  <c r="AD244" i="1"/>
  <c r="N244" i="1" s="1"/>
  <c r="AC244" i="1"/>
  <c r="M244" i="1" s="1"/>
  <c r="AB244" i="1"/>
  <c r="L244" i="1" s="1"/>
  <c r="AA244" i="1"/>
  <c r="K244" i="1" s="1"/>
  <c r="Z244" i="1"/>
  <c r="J244" i="1" s="1"/>
  <c r="Y244" i="1"/>
  <c r="I244" i="1" s="1"/>
  <c r="X244" i="1"/>
  <c r="H244" i="1" s="1"/>
  <c r="V244" i="1"/>
  <c r="F244" i="1" s="1"/>
  <c r="U244" i="1"/>
  <c r="E244" i="1" s="1"/>
  <c r="T244" i="1"/>
  <c r="D244" i="1" s="1"/>
  <c r="S244" i="1"/>
  <c r="C244" i="1" s="1"/>
  <c r="R244" i="1"/>
  <c r="AE243" i="1"/>
  <c r="O243" i="1" s="1"/>
  <c r="AD243" i="1"/>
  <c r="N243" i="1" s="1"/>
  <c r="AC243" i="1"/>
  <c r="M243" i="1" s="1"/>
  <c r="AB243" i="1"/>
  <c r="L243" i="1" s="1"/>
  <c r="AA243" i="1"/>
  <c r="K243" i="1" s="1"/>
  <c r="Z243" i="1"/>
  <c r="J243" i="1" s="1"/>
  <c r="Y243" i="1"/>
  <c r="I243" i="1" s="1"/>
  <c r="X243" i="1"/>
  <c r="H243" i="1" s="1"/>
  <c r="V243" i="1"/>
  <c r="F243" i="1" s="1"/>
  <c r="U243" i="1"/>
  <c r="E243" i="1" s="1"/>
  <c r="T243" i="1"/>
  <c r="D243" i="1" s="1"/>
  <c r="S243" i="1"/>
  <c r="C243" i="1" s="1"/>
  <c r="R243" i="1"/>
  <c r="AE242" i="1"/>
  <c r="O242" i="1" s="1"/>
  <c r="AD242" i="1"/>
  <c r="N242" i="1" s="1"/>
  <c r="AC242" i="1"/>
  <c r="M242" i="1" s="1"/>
  <c r="AB242" i="1"/>
  <c r="L242" i="1" s="1"/>
  <c r="AA242" i="1"/>
  <c r="K242" i="1" s="1"/>
  <c r="Z242" i="1"/>
  <c r="J242" i="1" s="1"/>
  <c r="Y242" i="1"/>
  <c r="I242" i="1" s="1"/>
  <c r="X242" i="1"/>
  <c r="H242" i="1" s="1"/>
  <c r="V242" i="1"/>
  <c r="F242" i="1" s="1"/>
  <c r="U242" i="1"/>
  <c r="E242" i="1" s="1"/>
  <c r="T242" i="1"/>
  <c r="D242" i="1" s="1"/>
  <c r="S242" i="1"/>
  <c r="C242" i="1" s="1"/>
  <c r="R242" i="1"/>
  <c r="AE241" i="1"/>
  <c r="O241" i="1" s="1"/>
  <c r="AD241" i="1"/>
  <c r="N241" i="1" s="1"/>
  <c r="AC241" i="1"/>
  <c r="M241" i="1" s="1"/>
  <c r="AB241" i="1"/>
  <c r="L241" i="1" s="1"/>
  <c r="AA241" i="1"/>
  <c r="K241" i="1" s="1"/>
  <c r="Z241" i="1"/>
  <c r="J241" i="1" s="1"/>
  <c r="Y241" i="1"/>
  <c r="I241" i="1" s="1"/>
  <c r="X241" i="1"/>
  <c r="H241" i="1" s="1"/>
  <c r="V241" i="1"/>
  <c r="F241" i="1" s="1"/>
  <c r="U241" i="1"/>
  <c r="E241" i="1" s="1"/>
  <c r="T241" i="1"/>
  <c r="D241" i="1" s="1"/>
  <c r="S241" i="1"/>
  <c r="C241" i="1" s="1"/>
  <c r="R241" i="1"/>
  <c r="AE240" i="1"/>
  <c r="O240" i="1" s="1"/>
  <c r="AD240" i="1"/>
  <c r="N240" i="1" s="1"/>
  <c r="AC240" i="1"/>
  <c r="M240" i="1" s="1"/>
  <c r="AB240" i="1"/>
  <c r="L240" i="1" s="1"/>
  <c r="AA240" i="1"/>
  <c r="K240" i="1" s="1"/>
  <c r="Z240" i="1"/>
  <c r="J240" i="1" s="1"/>
  <c r="Y240" i="1"/>
  <c r="I240" i="1" s="1"/>
  <c r="X240" i="1"/>
  <c r="H240" i="1" s="1"/>
  <c r="V240" i="1"/>
  <c r="F240" i="1" s="1"/>
  <c r="U240" i="1"/>
  <c r="E240" i="1" s="1"/>
  <c r="T240" i="1"/>
  <c r="D240" i="1" s="1"/>
  <c r="S240" i="1"/>
  <c r="C240" i="1" s="1"/>
  <c r="R240" i="1"/>
  <c r="AE239" i="1"/>
  <c r="O239" i="1" s="1"/>
  <c r="AD239" i="1"/>
  <c r="N239" i="1" s="1"/>
  <c r="AC239" i="1"/>
  <c r="M239" i="1" s="1"/>
  <c r="AB239" i="1"/>
  <c r="L239" i="1" s="1"/>
  <c r="AA239" i="1"/>
  <c r="K239" i="1" s="1"/>
  <c r="Z239" i="1"/>
  <c r="J239" i="1" s="1"/>
  <c r="Y239" i="1"/>
  <c r="I239" i="1" s="1"/>
  <c r="X239" i="1"/>
  <c r="H239" i="1" s="1"/>
  <c r="V239" i="1"/>
  <c r="F239" i="1" s="1"/>
  <c r="U239" i="1"/>
  <c r="E239" i="1" s="1"/>
  <c r="T239" i="1"/>
  <c r="D239" i="1" s="1"/>
  <c r="S239" i="1"/>
  <c r="C239" i="1" s="1"/>
  <c r="R239" i="1"/>
  <c r="AE238" i="1"/>
  <c r="O238" i="1" s="1"/>
  <c r="AD238" i="1"/>
  <c r="N238" i="1" s="1"/>
  <c r="AC238" i="1"/>
  <c r="M238" i="1" s="1"/>
  <c r="AB238" i="1"/>
  <c r="L238" i="1" s="1"/>
  <c r="AA238" i="1"/>
  <c r="K238" i="1" s="1"/>
  <c r="Z238" i="1"/>
  <c r="J238" i="1" s="1"/>
  <c r="Y238" i="1"/>
  <c r="I238" i="1" s="1"/>
  <c r="X238" i="1"/>
  <c r="H238" i="1" s="1"/>
  <c r="V238" i="1"/>
  <c r="F238" i="1" s="1"/>
  <c r="U238" i="1"/>
  <c r="E238" i="1" s="1"/>
  <c r="T238" i="1"/>
  <c r="D238" i="1" s="1"/>
  <c r="S238" i="1"/>
  <c r="C238" i="1" s="1"/>
  <c r="R238" i="1"/>
  <c r="AE237" i="1"/>
  <c r="O237" i="1" s="1"/>
  <c r="AD237" i="1"/>
  <c r="N237" i="1" s="1"/>
  <c r="AC237" i="1"/>
  <c r="AB237" i="1"/>
  <c r="L237" i="1" s="1"/>
  <c r="AA237" i="1"/>
  <c r="K237" i="1" s="1"/>
  <c r="Z237" i="1"/>
  <c r="J237" i="1" s="1"/>
  <c r="Y237" i="1"/>
  <c r="I237" i="1" s="1"/>
  <c r="X237" i="1"/>
  <c r="H237" i="1" s="1"/>
  <c r="V237" i="1"/>
  <c r="F237" i="1" s="1"/>
  <c r="U237" i="1"/>
  <c r="E237" i="1" s="1"/>
  <c r="T237" i="1"/>
  <c r="D237" i="1" s="1"/>
  <c r="S237" i="1"/>
  <c r="C237" i="1" s="1"/>
  <c r="R237" i="1"/>
  <c r="B237" i="1" s="1"/>
  <c r="AE236" i="1"/>
  <c r="O236" i="1" s="1"/>
  <c r="AD236" i="1"/>
  <c r="N236" i="1" s="1"/>
  <c r="AC236" i="1"/>
  <c r="M236" i="1" s="1"/>
  <c r="AB236" i="1"/>
  <c r="L236" i="1" s="1"/>
  <c r="AA236" i="1"/>
  <c r="K236" i="1" s="1"/>
  <c r="Z236" i="1"/>
  <c r="J236" i="1" s="1"/>
  <c r="Y236" i="1"/>
  <c r="I236" i="1" s="1"/>
  <c r="X236" i="1"/>
  <c r="H236" i="1" s="1"/>
  <c r="V236" i="1"/>
  <c r="F236" i="1" s="1"/>
  <c r="U236" i="1"/>
  <c r="E236" i="1" s="1"/>
  <c r="T236" i="1"/>
  <c r="D236" i="1" s="1"/>
  <c r="S236" i="1"/>
  <c r="C236" i="1" s="1"/>
  <c r="R236" i="1"/>
  <c r="AE235" i="1"/>
  <c r="AD235" i="1"/>
  <c r="AD28" i="15" s="1"/>
  <c r="N28" i="16" s="1"/>
  <c r="AC235" i="1"/>
  <c r="AB235" i="1"/>
  <c r="AA235" i="1"/>
  <c r="Z235" i="1"/>
  <c r="Y235" i="1"/>
  <c r="Y28" i="15" s="1"/>
  <c r="X235" i="1"/>
  <c r="V235" i="1"/>
  <c r="V28" i="15" s="1"/>
  <c r="U235" i="1"/>
  <c r="T235" i="1"/>
  <c r="S235" i="1"/>
  <c r="R235" i="1"/>
  <c r="AE234" i="1"/>
  <c r="O234" i="1" s="1"/>
  <c r="AD234" i="1"/>
  <c r="N234" i="1" s="1"/>
  <c r="AC234" i="1"/>
  <c r="M234" i="1" s="1"/>
  <c r="AB234" i="1"/>
  <c r="L234" i="1" s="1"/>
  <c r="AA234" i="1"/>
  <c r="K234" i="1" s="1"/>
  <c r="Z234" i="1"/>
  <c r="J234" i="1" s="1"/>
  <c r="Y234" i="1"/>
  <c r="I234" i="1" s="1"/>
  <c r="X234" i="1"/>
  <c r="H234" i="1" s="1"/>
  <c r="V234" i="1"/>
  <c r="F234" i="1" s="1"/>
  <c r="U234" i="1"/>
  <c r="E234" i="1" s="1"/>
  <c r="T234" i="1"/>
  <c r="D234" i="1" s="1"/>
  <c r="S234" i="1"/>
  <c r="C234" i="1" s="1"/>
  <c r="R234" i="1"/>
  <c r="AE233" i="1"/>
  <c r="O233" i="1" s="1"/>
  <c r="AD233" i="1"/>
  <c r="N233" i="1" s="1"/>
  <c r="AC233" i="1"/>
  <c r="M233" i="1" s="1"/>
  <c r="AB233" i="1"/>
  <c r="L233" i="1" s="1"/>
  <c r="AA233" i="1"/>
  <c r="K233" i="1" s="1"/>
  <c r="Z233" i="1"/>
  <c r="J233" i="1" s="1"/>
  <c r="Y233" i="1"/>
  <c r="I233" i="1" s="1"/>
  <c r="X233" i="1"/>
  <c r="H233" i="1" s="1"/>
  <c r="V233" i="1"/>
  <c r="F233" i="1" s="1"/>
  <c r="U233" i="1"/>
  <c r="E233" i="1" s="1"/>
  <c r="T233" i="1"/>
  <c r="D233" i="1" s="1"/>
  <c r="S233" i="1"/>
  <c r="C233" i="1" s="1"/>
  <c r="R233" i="1"/>
  <c r="AE232" i="1"/>
  <c r="O232" i="1" s="1"/>
  <c r="AD232" i="1"/>
  <c r="N232" i="1" s="1"/>
  <c r="AC232" i="1"/>
  <c r="M232" i="1" s="1"/>
  <c r="AB232" i="1"/>
  <c r="L232" i="1" s="1"/>
  <c r="AA232" i="1"/>
  <c r="K232" i="1" s="1"/>
  <c r="Z232" i="1"/>
  <c r="J232" i="1" s="1"/>
  <c r="Y232" i="1"/>
  <c r="I232" i="1" s="1"/>
  <c r="X232" i="1"/>
  <c r="H232" i="1" s="1"/>
  <c r="V232" i="1"/>
  <c r="F232" i="1" s="1"/>
  <c r="U232" i="1"/>
  <c r="E232" i="1" s="1"/>
  <c r="T232" i="1"/>
  <c r="D232" i="1" s="1"/>
  <c r="S232" i="1"/>
  <c r="C232" i="1" s="1"/>
  <c r="R232" i="1"/>
  <c r="AE231" i="1"/>
  <c r="O231" i="1" s="1"/>
  <c r="AD231" i="1"/>
  <c r="N231" i="1" s="1"/>
  <c r="AC231" i="1"/>
  <c r="M231" i="1" s="1"/>
  <c r="AB231" i="1"/>
  <c r="L231" i="1" s="1"/>
  <c r="AA231" i="1"/>
  <c r="K231" i="1" s="1"/>
  <c r="Z231" i="1"/>
  <c r="J231" i="1" s="1"/>
  <c r="Y231" i="1"/>
  <c r="I231" i="1" s="1"/>
  <c r="X231" i="1"/>
  <c r="H231" i="1" s="1"/>
  <c r="V231" i="1"/>
  <c r="F231" i="1" s="1"/>
  <c r="U231" i="1"/>
  <c r="E231" i="1" s="1"/>
  <c r="T231" i="1"/>
  <c r="D231" i="1" s="1"/>
  <c r="S231" i="1"/>
  <c r="C231" i="1" s="1"/>
  <c r="R231" i="1"/>
  <c r="AE230" i="1"/>
  <c r="O230" i="1" s="1"/>
  <c r="AD230" i="1"/>
  <c r="N230" i="1" s="1"/>
  <c r="AC230" i="1"/>
  <c r="M230" i="1" s="1"/>
  <c r="AB230" i="1"/>
  <c r="L230" i="1" s="1"/>
  <c r="AA230" i="1"/>
  <c r="K230" i="1" s="1"/>
  <c r="Z230" i="1"/>
  <c r="J230" i="1" s="1"/>
  <c r="Y230" i="1"/>
  <c r="I230" i="1" s="1"/>
  <c r="X230" i="1"/>
  <c r="H230" i="1" s="1"/>
  <c r="V230" i="1"/>
  <c r="F230" i="1" s="1"/>
  <c r="U230" i="1"/>
  <c r="E230" i="1" s="1"/>
  <c r="T230" i="1"/>
  <c r="D230" i="1" s="1"/>
  <c r="S230" i="1"/>
  <c r="C230" i="1" s="1"/>
  <c r="R230" i="1"/>
  <c r="AE229" i="1"/>
  <c r="O229" i="1" s="1"/>
  <c r="AD229" i="1"/>
  <c r="N229" i="1" s="1"/>
  <c r="AC229" i="1"/>
  <c r="AB229" i="1"/>
  <c r="L229" i="1" s="1"/>
  <c r="AA229" i="1"/>
  <c r="K229" i="1" s="1"/>
  <c r="Z229" i="1"/>
  <c r="J229" i="1" s="1"/>
  <c r="Y229" i="1"/>
  <c r="I229" i="1" s="1"/>
  <c r="X229" i="1"/>
  <c r="H229" i="1" s="1"/>
  <c r="V229" i="1"/>
  <c r="F229" i="1" s="1"/>
  <c r="U229" i="1"/>
  <c r="E229" i="1" s="1"/>
  <c r="T229" i="1"/>
  <c r="D229" i="1" s="1"/>
  <c r="S229" i="1"/>
  <c r="C229" i="1" s="1"/>
  <c r="R229" i="1"/>
  <c r="B229" i="1" s="1"/>
  <c r="AE228" i="1"/>
  <c r="O228" i="1" s="1"/>
  <c r="AD228" i="1"/>
  <c r="N228" i="1" s="1"/>
  <c r="AC228" i="1"/>
  <c r="M228" i="1" s="1"/>
  <c r="AB228" i="1"/>
  <c r="L228" i="1" s="1"/>
  <c r="AA228" i="1"/>
  <c r="K228" i="1" s="1"/>
  <c r="Z228" i="1"/>
  <c r="J228" i="1" s="1"/>
  <c r="Y228" i="1"/>
  <c r="I228" i="1" s="1"/>
  <c r="X228" i="1"/>
  <c r="H228" i="1" s="1"/>
  <c r="V228" i="1"/>
  <c r="F228" i="1" s="1"/>
  <c r="U228" i="1"/>
  <c r="E228" i="1" s="1"/>
  <c r="T228" i="1"/>
  <c r="D228" i="1" s="1"/>
  <c r="S228" i="1"/>
  <c r="C228" i="1" s="1"/>
  <c r="R228" i="1"/>
  <c r="AE227" i="1"/>
  <c r="O227" i="1" s="1"/>
  <c r="AD227" i="1"/>
  <c r="N227" i="1" s="1"/>
  <c r="AC227" i="1"/>
  <c r="M227" i="1" s="1"/>
  <c r="AB227" i="1"/>
  <c r="L227" i="1" s="1"/>
  <c r="AA227" i="1"/>
  <c r="K227" i="1" s="1"/>
  <c r="Z227" i="1"/>
  <c r="J227" i="1" s="1"/>
  <c r="Y227" i="1"/>
  <c r="I227" i="1" s="1"/>
  <c r="X227" i="1"/>
  <c r="H227" i="1" s="1"/>
  <c r="V227" i="1"/>
  <c r="F227" i="1" s="1"/>
  <c r="U227" i="1"/>
  <c r="E227" i="1" s="1"/>
  <c r="T227" i="1"/>
  <c r="D227" i="1" s="1"/>
  <c r="S227" i="1"/>
  <c r="C227" i="1" s="1"/>
  <c r="R227" i="1"/>
  <c r="AE226" i="1"/>
  <c r="O226" i="1" s="1"/>
  <c r="AD226" i="1"/>
  <c r="N226" i="1" s="1"/>
  <c r="AC226" i="1"/>
  <c r="M226" i="1" s="1"/>
  <c r="AB226" i="1"/>
  <c r="L226" i="1" s="1"/>
  <c r="AA226" i="1"/>
  <c r="K226" i="1" s="1"/>
  <c r="Z226" i="1"/>
  <c r="J226" i="1" s="1"/>
  <c r="Y226" i="1"/>
  <c r="I226" i="1" s="1"/>
  <c r="X226" i="1"/>
  <c r="H226" i="1" s="1"/>
  <c r="V226" i="1"/>
  <c r="F226" i="1" s="1"/>
  <c r="U226" i="1"/>
  <c r="E226" i="1" s="1"/>
  <c r="T226" i="1"/>
  <c r="D226" i="1" s="1"/>
  <c r="S226" i="1"/>
  <c r="C226" i="1" s="1"/>
  <c r="R226" i="1"/>
  <c r="AE225" i="1"/>
  <c r="AD225" i="1"/>
  <c r="AC225" i="1"/>
  <c r="AC27" i="15" s="1"/>
  <c r="AB225" i="1"/>
  <c r="AA225" i="1"/>
  <c r="Z225" i="1"/>
  <c r="Z27" i="15" s="1"/>
  <c r="J27" i="16" s="1"/>
  <c r="Y225" i="1"/>
  <c r="X225" i="1"/>
  <c r="V225" i="1"/>
  <c r="U225" i="1"/>
  <c r="U27" i="15" s="1"/>
  <c r="T225" i="1"/>
  <c r="S225" i="1"/>
  <c r="R225" i="1"/>
  <c r="AE224" i="1"/>
  <c r="O224" i="1" s="1"/>
  <c r="AD224" i="1"/>
  <c r="N224" i="1" s="1"/>
  <c r="AC224" i="1"/>
  <c r="M224" i="1" s="1"/>
  <c r="AB224" i="1"/>
  <c r="L224" i="1" s="1"/>
  <c r="AA224" i="1"/>
  <c r="K224" i="1" s="1"/>
  <c r="Z224" i="1"/>
  <c r="J224" i="1" s="1"/>
  <c r="Y224" i="1"/>
  <c r="I224" i="1" s="1"/>
  <c r="X224" i="1"/>
  <c r="H224" i="1" s="1"/>
  <c r="V224" i="1"/>
  <c r="F224" i="1" s="1"/>
  <c r="U224" i="1"/>
  <c r="E224" i="1" s="1"/>
  <c r="T224" i="1"/>
  <c r="D224" i="1" s="1"/>
  <c r="S224" i="1"/>
  <c r="C224" i="1" s="1"/>
  <c r="R224" i="1"/>
  <c r="AE223" i="1"/>
  <c r="O223" i="1" s="1"/>
  <c r="AD223" i="1"/>
  <c r="N223" i="1" s="1"/>
  <c r="AC223" i="1"/>
  <c r="M223" i="1" s="1"/>
  <c r="AB223" i="1"/>
  <c r="L223" i="1" s="1"/>
  <c r="AA223" i="1"/>
  <c r="K223" i="1" s="1"/>
  <c r="Z223" i="1"/>
  <c r="J223" i="1" s="1"/>
  <c r="Y223" i="1"/>
  <c r="I223" i="1" s="1"/>
  <c r="X223" i="1"/>
  <c r="H223" i="1" s="1"/>
  <c r="V223" i="1"/>
  <c r="F223" i="1" s="1"/>
  <c r="U223" i="1"/>
  <c r="E223" i="1" s="1"/>
  <c r="T223" i="1"/>
  <c r="D223" i="1" s="1"/>
  <c r="S223" i="1"/>
  <c r="C223" i="1" s="1"/>
  <c r="R223" i="1"/>
  <c r="AE222" i="1"/>
  <c r="AD222" i="1"/>
  <c r="N222" i="1" s="1"/>
  <c r="AC222" i="1"/>
  <c r="M222" i="1" s="1"/>
  <c r="AB222" i="1"/>
  <c r="L222" i="1" s="1"/>
  <c r="AA222" i="1"/>
  <c r="K222" i="1" s="1"/>
  <c r="Z222" i="1"/>
  <c r="J222" i="1" s="1"/>
  <c r="Y222" i="1"/>
  <c r="I222" i="1" s="1"/>
  <c r="X222" i="1"/>
  <c r="H222" i="1" s="1"/>
  <c r="V222" i="1"/>
  <c r="F222" i="1" s="1"/>
  <c r="U222" i="1"/>
  <c r="E222" i="1" s="1"/>
  <c r="T222" i="1"/>
  <c r="D222" i="1" s="1"/>
  <c r="S222" i="1"/>
  <c r="C222" i="1" s="1"/>
  <c r="R222" i="1"/>
  <c r="AE221" i="1"/>
  <c r="O221" i="1" s="1"/>
  <c r="AD221" i="1"/>
  <c r="N221" i="1" s="1"/>
  <c r="AC221" i="1"/>
  <c r="AB221" i="1"/>
  <c r="L221" i="1" s="1"/>
  <c r="AA221" i="1"/>
  <c r="K221" i="1" s="1"/>
  <c r="Z221" i="1"/>
  <c r="J221" i="1" s="1"/>
  <c r="Y221" i="1"/>
  <c r="I221" i="1" s="1"/>
  <c r="X221" i="1"/>
  <c r="H221" i="1" s="1"/>
  <c r="V221" i="1"/>
  <c r="F221" i="1" s="1"/>
  <c r="U221" i="1"/>
  <c r="E221" i="1" s="1"/>
  <c r="T221" i="1"/>
  <c r="D221" i="1" s="1"/>
  <c r="S221" i="1"/>
  <c r="C221" i="1" s="1"/>
  <c r="R221" i="1"/>
  <c r="B221" i="1" s="1"/>
  <c r="AE220" i="1"/>
  <c r="O220" i="1" s="1"/>
  <c r="AD220" i="1"/>
  <c r="N220" i="1" s="1"/>
  <c r="AC220" i="1"/>
  <c r="M220" i="1" s="1"/>
  <c r="AB220" i="1"/>
  <c r="L220" i="1" s="1"/>
  <c r="AA220" i="1"/>
  <c r="K220" i="1" s="1"/>
  <c r="Z220" i="1"/>
  <c r="J220" i="1" s="1"/>
  <c r="Y220" i="1"/>
  <c r="I220" i="1" s="1"/>
  <c r="X220" i="1"/>
  <c r="H220" i="1" s="1"/>
  <c r="V220" i="1"/>
  <c r="F220" i="1" s="1"/>
  <c r="U220" i="1"/>
  <c r="E220" i="1" s="1"/>
  <c r="T220" i="1"/>
  <c r="D220" i="1" s="1"/>
  <c r="S220" i="1"/>
  <c r="C220" i="1" s="1"/>
  <c r="R220" i="1"/>
  <c r="AE219" i="1"/>
  <c r="O219" i="1" s="1"/>
  <c r="AD219" i="1"/>
  <c r="N219" i="1" s="1"/>
  <c r="AC219" i="1"/>
  <c r="M219" i="1" s="1"/>
  <c r="AB219" i="1"/>
  <c r="L219" i="1" s="1"/>
  <c r="AA219" i="1"/>
  <c r="K219" i="1" s="1"/>
  <c r="Z219" i="1"/>
  <c r="J219" i="1" s="1"/>
  <c r="Y219" i="1"/>
  <c r="I219" i="1" s="1"/>
  <c r="X219" i="1"/>
  <c r="H219" i="1" s="1"/>
  <c r="V219" i="1"/>
  <c r="F219" i="1" s="1"/>
  <c r="U219" i="1"/>
  <c r="E219" i="1" s="1"/>
  <c r="T219" i="1"/>
  <c r="D219" i="1" s="1"/>
  <c r="S219" i="1"/>
  <c r="C219" i="1" s="1"/>
  <c r="R219" i="1"/>
  <c r="AE218" i="1"/>
  <c r="O218" i="1" s="1"/>
  <c r="AD218" i="1"/>
  <c r="N218" i="1" s="1"/>
  <c r="AC218" i="1"/>
  <c r="M218" i="1" s="1"/>
  <c r="AB218" i="1"/>
  <c r="L218" i="1" s="1"/>
  <c r="AA218" i="1"/>
  <c r="K218" i="1" s="1"/>
  <c r="Z218" i="1"/>
  <c r="J218" i="1" s="1"/>
  <c r="Y218" i="1"/>
  <c r="I218" i="1" s="1"/>
  <c r="X218" i="1"/>
  <c r="H218" i="1" s="1"/>
  <c r="V218" i="1"/>
  <c r="F218" i="1" s="1"/>
  <c r="U218" i="1"/>
  <c r="E218" i="1" s="1"/>
  <c r="T218" i="1"/>
  <c r="D218" i="1" s="1"/>
  <c r="S218" i="1"/>
  <c r="C218" i="1" s="1"/>
  <c r="R218" i="1"/>
  <c r="AE217" i="1"/>
  <c r="O217" i="1" s="1"/>
  <c r="AD217" i="1"/>
  <c r="N217" i="1" s="1"/>
  <c r="AC217" i="1"/>
  <c r="M217" i="1" s="1"/>
  <c r="AB217" i="1"/>
  <c r="L217" i="1" s="1"/>
  <c r="AA217" i="1"/>
  <c r="K217" i="1" s="1"/>
  <c r="Z217" i="1"/>
  <c r="J217" i="1" s="1"/>
  <c r="Y217" i="1"/>
  <c r="I217" i="1" s="1"/>
  <c r="X217" i="1"/>
  <c r="H217" i="1" s="1"/>
  <c r="V217" i="1"/>
  <c r="F217" i="1" s="1"/>
  <c r="U217" i="1"/>
  <c r="E217" i="1" s="1"/>
  <c r="T217" i="1"/>
  <c r="D217" i="1" s="1"/>
  <c r="S217" i="1"/>
  <c r="C217" i="1" s="1"/>
  <c r="R217" i="1"/>
  <c r="AE216" i="1"/>
  <c r="O216" i="1" s="1"/>
  <c r="AD216" i="1"/>
  <c r="N216" i="1" s="1"/>
  <c r="AC216" i="1"/>
  <c r="M216" i="1" s="1"/>
  <c r="AB216" i="1"/>
  <c r="L216" i="1" s="1"/>
  <c r="AA216" i="1"/>
  <c r="K216" i="1" s="1"/>
  <c r="Z216" i="1"/>
  <c r="J216" i="1" s="1"/>
  <c r="Y216" i="1"/>
  <c r="I216" i="1" s="1"/>
  <c r="X216" i="1"/>
  <c r="H216" i="1" s="1"/>
  <c r="V216" i="1"/>
  <c r="F216" i="1" s="1"/>
  <c r="U216" i="1"/>
  <c r="E216" i="1" s="1"/>
  <c r="T216" i="1"/>
  <c r="D216" i="1" s="1"/>
  <c r="S216" i="1"/>
  <c r="C216" i="1" s="1"/>
  <c r="R216" i="1"/>
  <c r="AE215" i="1"/>
  <c r="AD215" i="1"/>
  <c r="AD26" i="15" s="1"/>
  <c r="AC215" i="1"/>
  <c r="AB215" i="1"/>
  <c r="AA215" i="1"/>
  <c r="Z215" i="1"/>
  <c r="Y215" i="1"/>
  <c r="Y26" i="15" s="1"/>
  <c r="X215" i="1"/>
  <c r="V215" i="1"/>
  <c r="V26" i="15" s="1"/>
  <c r="U215" i="1"/>
  <c r="T215" i="1"/>
  <c r="S215" i="1"/>
  <c r="R215" i="1"/>
  <c r="AE214" i="1"/>
  <c r="AD214" i="1"/>
  <c r="N214" i="1" s="1"/>
  <c r="AC214" i="1"/>
  <c r="M214" i="1" s="1"/>
  <c r="AB214" i="1"/>
  <c r="L214" i="1" s="1"/>
  <c r="AA214" i="1"/>
  <c r="K214" i="1" s="1"/>
  <c r="Z214" i="1"/>
  <c r="J214" i="1" s="1"/>
  <c r="Y214" i="1"/>
  <c r="I214" i="1" s="1"/>
  <c r="X214" i="1"/>
  <c r="H214" i="1" s="1"/>
  <c r="V214" i="1"/>
  <c r="F214" i="1" s="1"/>
  <c r="U214" i="1"/>
  <c r="E214" i="1" s="1"/>
  <c r="T214" i="1"/>
  <c r="D214" i="1" s="1"/>
  <c r="S214" i="1"/>
  <c r="C214" i="1" s="1"/>
  <c r="R214" i="1"/>
  <c r="AE213" i="1"/>
  <c r="O213" i="1" s="1"/>
  <c r="AD213" i="1"/>
  <c r="N213" i="1" s="1"/>
  <c r="AC213" i="1"/>
  <c r="M213" i="1" s="1"/>
  <c r="AB213" i="1"/>
  <c r="L213" i="1" s="1"/>
  <c r="AA213" i="1"/>
  <c r="K213" i="1" s="1"/>
  <c r="Z213" i="1"/>
  <c r="J213" i="1" s="1"/>
  <c r="Y213" i="1"/>
  <c r="I213" i="1" s="1"/>
  <c r="X213" i="1"/>
  <c r="H213" i="1" s="1"/>
  <c r="V213" i="1"/>
  <c r="F213" i="1" s="1"/>
  <c r="U213" i="1"/>
  <c r="E213" i="1" s="1"/>
  <c r="T213" i="1"/>
  <c r="D213" i="1" s="1"/>
  <c r="S213" i="1"/>
  <c r="C213" i="1" s="1"/>
  <c r="R213" i="1"/>
  <c r="B213" i="1" s="1"/>
  <c r="AE212" i="1"/>
  <c r="O212" i="1" s="1"/>
  <c r="AD212" i="1"/>
  <c r="N212" i="1" s="1"/>
  <c r="AC212" i="1"/>
  <c r="M212" i="1" s="1"/>
  <c r="AB212" i="1"/>
  <c r="L212" i="1" s="1"/>
  <c r="AA212" i="1"/>
  <c r="K212" i="1" s="1"/>
  <c r="Z212" i="1"/>
  <c r="J212" i="1" s="1"/>
  <c r="Y212" i="1"/>
  <c r="I212" i="1" s="1"/>
  <c r="X212" i="1"/>
  <c r="H212" i="1" s="1"/>
  <c r="V212" i="1"/>
  <c r="F212" i="1" s="1"/>
  <c r="U212" i="1"/>
  <c r="E212" i="1" s="1"/>
  <c r="T212" i="1"/>
  <c r="D212" i="1" s="1"/>
  <c r="S212" i="1"/>
  <c r="C212" i="1" s="1"/>
  <c r="R212" i="1"/>
  <c r="AE211" i="1"/>
  <c r="O211" i="1" s="1"/>
  <c r="AD211" i="1"/>
  <c r="N211" i="1" s="1"/>
  <c r="AC211" i="1"/>
  <c r="M211" i="1" s="1"/>
  <c r="AB211" i="1"/>
  <c r="L211" i="1" s="1"/>
  <c r="AA211" i="1"/>
  <c r="K211" i="1" s="1"/>
  <c r="Z211" i="1"/>
  <c r="J211" i="1" s="1"/>
  <c r="Y211" i="1"/>
  <c r="I211" i="1" s="1"/>
  <c r="X211" i="1"/>
  <c r="H211" i="1" s="1"/>
  <c r="V211" i="1"/>
  <c r="F211" i="1" s="1"/>
  <c r="U211" i="1"/>
  <c r="E211" i="1" s="1"/>
  <c r="T211" i="1"/>
  <c r="D211" i="1" s="1"/>
  <c r="S211" i="1"/>
  <c r="C211" i="1" s="1"/>
  <c r="R211" i="1"/>
  <c r="AE210" i="1"/>
  <c r="O210" i="1" s="1"/>
  <c r="AD210" i="1"/>
  <c r="N210" i="1" s="1"/>
  <c r="AC210" i="1"/>
  <c r="M210" i="1" s="1"/>
  <c r="AB210" i="1"/>
  <c r="L210" i="1" s="1"/>
  <c r="AA210" i="1"/>
  <c r="K210" i="1" s="1"/>
  <c r="Z210" i="1"/>
  <c r="J210" i="1" s="1"/>
  <c r="Y210" i="1"/>
  <c r="I210" i="1" s="1"/>
  <c r="X210" i="1"/>
  <c r="H210" i="1" s="1"/>
  <c r="V210" i="1"/>
  <c r="F210" i="1" s="1"/>
  <c r="U210" i="1"/>
  <c r="E210" i="1" s="1"/>
  <c r="T210" i="1"/>
  <c r="D210" i="1" s="1"/>
  <c r="S210" i="1"/>
  <c r="C210" i="1" s="1"/>
  <c r="R210" i="1"/>
  <c r="AE209" i="1"/>
  <c r="O209" i="1" s="1"/>
  <c r="AD209" i="1"/>
  <c r="N209" i="1" s="1"/>
  <c r="AC209" i="1"/>
  <c r="M209" i="1" s="1"/>
  <c r="AB209" i="1"/>
  <c r="L209" i="1" s="1"/>
  <c r="AA209" i="1"/>
  <c r="K209" i="1" s="1"/>
  <c r="Z209" i="1"/>
  <c r="J209" i="1" s="1"/>
  <c r="Y209" i="1"/>
  <c r="I209" i="1" s="1"/>
  <c r="X209" i="1"/>
  <c r="H209" i="1" s="1"/>
  <c r="V209" i="1"/>
  <c r="F209" i="1" s="1"/>
  <c r="U209" i="1"/>
  <c r="E209" i="1" s="1"/>
  <c r="T209" i="1"/>
  <c r="D209" i="1" s="1"/>
  <c r="S209" i="1"/>
  <c r="C209" i="1" s="1"/>
  <c r="R209" i="1"/>
  <c r="AE208" i="1"/>
  <c r="O208" i="1" s="1"/>
  <c r="AD208" i="1"/>
  <c r="N208" i="1" s="1"/>
  <c r="AC208" i="1"/>
  <c r="M208" i="1" s="1"/>
  <c r="AB208" i="1"/>
  <c r="L208" i="1" s="1"/>
  <c r="AA208" i="1"/>
  <c r="K208" i="1" s="1"/>
  <c r="Z208" i="1"/>
  <c r="J208" i="1" s="1"/>
  <c r="Y208" i="1"/>
  <c r="I208" i="1" s="1"/>
  <c r="X208" i="1"/>
  <c r="H208" i="1" s="1"/>
  <c r="V208" i="1"/>
  <c r="F208" i="1" s="1"/>
  <c r="U208" i="1"/>
  <c r="E208" i="1" s="1"/>
  <c r="T208" i="1"/>
  <c r="D208" i="1" s="1"/>
  <c r="S208" i="1"/>
  <c r="C208" i="1" s="1"/>
  <c r="R208" i="1"/>
  <c r="B208" i="1" s="1"/>
  <c r="AE207" i="1"/>
  <c r="O207" i="1" s="1"/>
  <c r="AD207" i="1"/>
  <c r="N207" i="1" s="1"/>
  <c r="AC207" i="1"/>
  <c r="M207" i="1" s="1"/>
  <c r="AB207" i="1"/>
  <c r="L207" i="1" s="1"/>
  <c r="AA207" i="1"/>
  <c r="K207" i="1" s="1"/>
  <c r="Z207" i="1"/>
  <c r="J207" i="1" s="1"/>
  <c r="Y207" i="1"/>
  <c r="I207" i="1" s="1"/>
  <c r="X207" i="1"/>
  <c r="H207" i="1" s="1"/>
  <c r="V207" i="1"/>
  <c r="F207" i="1" s="1"/>
  <c r="U207" i="1"/>
  <c r="E207" i="1" s="1"/>
  <c r="T207" i="1"/>
  <c r="D207" i="1" s="1"/>
  <c r="S207" i="1"/>
  <c r="C207" i="1" s="1"/>
  <c r="R207" i="1"/>
  <c r="AE206" i="1"/>
  <c r="O206" i="1" s="1"/>
  <c r="AD206" i="1"/>
  <c r="N206" i="1" s="1"/>
  <c r="AC206" i="1"/>
  <c r="M206" i="1" s="1"/>
  <c r="AB206" i="1"/>
  <c r="L206" i="1" s="1"/>
  <c r="AA206" i="1"/>
  <c r="K206" i="1" s="1"/>
  <c r="Z206" i="1"/>
  <c r="Y206" i="1"/>
  <c r="I206" i="1" s="1"/>
  <c r="X206" i="1"/>
  <c r="H206" i="1" s="1"/>
  <c r="V206" i="1"/>
  <c r="F206" i="1" s="1"/>
  <c r="U206" i="1"/>
  <c r="E206" i="1" s="1"/>
  <c r="T206" i="1"/>
  <c r="D206" i="1" s="1"/>
  <c r="S206" i="1"/>
  <c r="C206" i="1" s="1"/>
  <c r="R206" i="1"/>
  <c r="AE205" i="1"/>
  <c r="AE25" i="15" s="1"/>
  <c r="O25" i="16" s="1"/>
  <c r="AD205" i="1"/>
  <c r="AC205" i="1"/>
  <c r="AB205" i="1"/>
  <c r="AB25" i="15" s="1"/>
  <c r="AA205" i="1"/>
  <c r="AA25" i="15" s="1"/>
  <c r="Z205" i="1"/>
  <c r="Y205" i="1"/>
  <c r="X205" i="1"/>
  <c r="X25" i="15" s="1"/>
  <c r="W25" i="15"/>
  <c r="G25" i="16" s="1"/>
  <c r="V205" i="1"/>
  <c r="U205" i="1"/>
  <c r="T205" i="1"/>
  <c r="T25" i="15" s="1"/>
  <c r="S205" i="1"/>
  <c r="S25" i="15" s="1"/>
  <c r="R205" i="1"/>
  <c r="AE204" i="1"/>
  <c r="O204" i="1" s="1"/>
  <c r="AD204" i="1"/>
  <c r="N204" i="1" s="1"/>
  <c r="AC204" i="1"/>
  <c r="M204" i="1" s="1"/>
  <c r="AB204" i="1"/>
  <c r="L204" i="1" s="1"/>
  <c r="AA204" i="1"/>
  <c r="K204" i="1" s="1"/>
  <c r="Z204" i="1"/>
  <c r="J204" i="1" s="1"/>
  <c r="Y204" i="1"/>
  <c r="I204" i="1" s="1"/>
  <c r="X204" i="1"/>
  <c r="H204" i="1" s="1"/>
  <c r="V204" i="1"/>
  <c r="U204" i="1"/>
  <c r="E204" i="1" s="1"/>
  <c r="T204" i="1"/>
  <c r="D204" i="1" s="1"/>
  <c r="S204" i="1"/>
  <c r="C204" i="1" s="1"/>
  <c r="R204" i="1"/>
  <c r="B204" i="1" s="1"/>
  <c r="AE203" i="1"/>
  <c r="O203" i="1" s="1"/>
  <c r="AD203" i="1"/>
  <c r="N203" i="1" s="1"/>
  <c r="AC203" i="1"/>
  <c r="M203" i="1" s="1"/>
  <c r="AB203" i="1"/>
  <c r="L203" i="1" s="1"/>
  <c r="AA203" i="1"/>
  <c r="K203" i="1" s="1"/>
  <c r="Z203" i="1"/>
  <c r="J203" i="1" s="1"/>
  <c r="Y203" i="1"/>
  <c r="I203" i="1" s="1"/>
  <c r="X203" i="1"/>
  <c r="H203" i="1" s="1"/>
  <c r="V203" i="1"/>
  <c r="F203" i="1" s="1"/>
  <c r="U203" i="1"/>
  <c r="E203" i="1" s="1"/>
  <c r="T203" i="1"/>
  <c r="D203" i="1" s="1"/>
  <c r="S203" i="1"/>
  <c r="C203" i="1" s="1"/>
  <c r="R203" i="1"/>
  <c r="AE202" i="1"/>
  <c r="O202" i="1" s="1"/>
  <c r="AD202" i="1"/>
  <c r="N202" i="1" s="1"/>
  <c r="AC202" i="1"/>
  <c r="M202" i="1" s="1"/>
  <c r="AB202" i="1"/>
  <c r="L202" i="1" s="1"/>
  <c r="AA202" i="1"/>
  <c r="K202" i="1" s="1"/>
  <c r="Z202" i="1"/>
  <c r="J202" i="1" s="1"/>
  <c r="Y202" i="1"/>
  <c r="I202" i="1" s="1"/>
  <c r="X202" i="1"/>
  <c r="H202" i="1" s="1"/>
  <c r="V202" i="1"/>
  <c r="F202" i="1" s="1"/>
  <c r="U202" i="1"/>
  <c r="E202" i="1" s="1"/>
  <c r="T202" i="1"/>
  <c r="D202" i="1" s="1"/>
  <c r="S202" i="1"/>
  <c r="C202" i="1" s="1"/>
  <c r="R202" i="1"/>
  <c r="B202" i="1" s="1"/>
  <c r="AE201" i="1"/>
  <c r="O201" i="1" s="1"/>
  <c r="AD201" i="1"/>
  <c r="N201" i="1" s="1"/>
  <c r="AC201" i="1"/>
  <c r="M201" i="1" s="1"/>
  <c r="AB201" i="1"/>
  <c r="L201" i="1" s="1"/>
  <c r="AA201" i="1"/>
  <c r="K201" i="1" s="1"/>
  <c r="Z201" i="1"/>
  <c r="J201" i="1" s="1"/>
  <c r="Y201" i="1"/>
  <c r="I201" i="1" s="1"/>
  <c r="X201" i="1"/>
  <c r="H201" i="1" s="1"/>
  <c r="V201" i="1"/>
  <c r="F201" i="1" s="1"/>
  <c r="U201" i="1"/>
  <c r="E201" i="1" s="1"/>
  <c r="T201" i="1"/>
  <c r="D201" i="1" s="1"/>
  <c r="S201" i="1"/>
  <c r="C201" i="1" s="1"/>
  <c r="R201" i="1"/>
  <c r="AE200" i="1"/>
  <c r="O200" i="1" s="1"/>
  <c r="AD200" i="1"/>
  <c r="N200" i="1" s="1"/>
  <c r="AC200" i="1"/>
  <c r="M200" i="1" s="1"/>
  <c r="AB200" i="1"/>
  <c r="L200" i="1" s="1"/>
  <c r="AA200" i="1"/>
  <c r="K200" i="1" s="1"/>
  <c r="Z200" i="1"/>
  <c r="J200" i="1" s="1"/>
  <c r="Y200" i="1"/>
  <c r="I200" i="1" s="1"/>
  <c r="X200" i="1"/>
  <c r="H200" i="1" s="1"/>
  <c r="V200" i="1"/>
  <c r="F200" i="1" s="1"/>
  <c r="U200" i="1"/>
  <c r="E200" i="1" s="1"/>
  <c r="T200" i="1"/>
  <c r="D200" i="1" s="1"/>
  <c r="S200" i="1"/>
  <c r="C200" i="1" s="1"/>
  <c r="R200" i="1"/>
  <c r="B200" i="1" s="1"/>
  <c r="AE199" i="1"/>
  <c r="O199" i="1" s="1"/>
  <c r="AD199" i="1"/>
  <c r="N199" i="1" s="1"/>
  <c r="AC199" i="1"/>
  <c r="M199" i="1" s="1"/>
  <c r="AB199" i="1"/>
  <c r="AA199" i="1"/>
  <c r="K199" i="1" s="1"/>
  <c r="Z199" i="1"/>
  <c r="J199" i="1" s="1"/>
  <c r="Y199" i="1"/>
  <c r="I199" i="1" s="1"/>
  <c r="X199" i="1"/>
  <c r="H199" i="1" s="1"/>
  <c r="V199" i="1"/>
  <c r="F199" i="1" s="1"/>
  <c r="U199" i="1"/>
  <c r="E199" i="1" s="1"/>
  <c r="T199" i="1"/>
  <c r="D199" i="1" s="1"/>
  <c r="S199" i="1"/>
  <c r="C199" i="1" s="1"/>
  <c r="R199" i="1"/>
  <c r="AE198" i="1"/>
  <c r="O198" i="1" s="1"/>
  <c r="AD198" i="1"/>
  <c r="N198" i="1" s="1"/>
  <c r="AC198" i="1"/>
  <c r="M198" i="1" s="1"/>
  <c r="AB198" i="1"/>
  <c r="L198" i="1" s="1"/>
  <c r="AA198" i="1"/>
  <c r="K198" i="1" s="1"/>
  <c r="Z198" i="1"/>
  <c r="J198" i="1" s="1"/>
  <c r="Y198" i="1"/>
  <c r="I198" i="1" s="1"/>
  <c r="X198" i="1"/>
  <c r="H198" i="1" s="1"/>
  <c r="V198" i="1"/>
  <c r="F198" i="1" s="1"/>
  <c r="U198" i="1"/>
  <c r="E198" i="1" s="1"/>
  <c r="T198" i="1"/>
  <c r="D198" i="1" s="1"/>
  <c r="S198" i="1"/>
  <c r="C198" i="1" s="1"/>
  <c r="R198" i="1"/>
  <c r="B198" i="1" s="1"/>
  <c r="AE197" i="1"/>
  <c r="O197" i="1" s="1"/>
  <c r="AD197" i="1"/>
  <c r="N197" i="1" s="1"/>
  <c r="AC197" i="1"/>
  <c r="M197" i="1" s="1"/>
  <c r="AB197" i="1"/>
  <c r="L197" i="1" s="1"/>
  <c r="AA197" i="1"/>
  <c r="K197" i="1" s="1"/>
  <c r="Z197" i="1"/>
  <c r="J197" i="1" s="1"/>
  <c r="Y197" i="1"/>
  <c r="I197" i="1" s="1"/>
  <c r="X197" i="1"/>
  <c r="H197" i="1" s="1"/>
  <c r="V197" i="1"/>
  <c r="F197" i="1" s="1"/>
  <c r="U197" i="1"/>
  <c r="E197" i="1" s="1"/>
  <c r="T197" i="1"/>
  <c r="D197" i="1" s="1"/>
  <c r="S197" i="1"/>
  <c r="C197" i="1" s="1"/>
  <c r="R197" i="1"/>
  <c r="AE196" i="1"/>
  <c r="O196" i="1" s="1"/>
  <c r="AD196" i="1"/>
  <c r="N196" i="1" s="1"/>
  <c r="AC196" i="1"/>
  <c r="M196" i="1" s="1"/>
  <c r="AB196" i="1"/>
  <c r="L196" i="1" s="1"/>
  <c r="AA196" i="1"/>
  <c r="K196" i="1" s="1"/>
  <c r="Z196" i="1"/>
  <c r="J196" i="1" s="1"/>
  <c r="Y196" i="1"/>
  <c r="I196" i="1" s="1"/>
  <c r="X196" i="1"/>
  <c r="H196" i="1" s="1"/>
  <c r="V196" i="1"/>
  <c r="F196" i="1" s="1"/>
  <c r="U196" i="1"/>
  <c r="E196" i="1" s="1"/>
  <c r="T196" i="1"/>
  <c r="D196" i="1" s="1"/>
  <c r="S196" i="1"/>
  <c r="C196" i="1" s="1"/>
  <c r="R196" i="1"/>
  <c r="B196" i="1" s="1"/>
  <c r="AE195" i="1"/>
  <c r="AE24" i="15" s="1"/>
  <c r="O24" i="16" s="1"/>
  <c r="AD195" i="1"/>
  <c r="AC195" i="1"/>
  <c r="AB195" i="1"/>
  <c r="AB24" i="15" s="1"/>
  <c r="AA195" i="1"/>
  <c r="AA24" i="15" s="1"/>
  <c r="Z195" i="1"/>
  <c r="Y195" i="1"/>
  <c r="X195" i="1"/>
  <c r="X24" i="15" s="1"/>
  <c r="W24" i="15"/>
  <c r="V195" i="1"/>
  <c r="U195" i="1"/>
  <c r="T195" i="1"/>
  <c r="T24" i="15" s="1"/>
  <c r="S195" i="1"/>
  <c r="S24" i="15" s="1"/>
  <c r="R195" i="1"/>
  <c r="AE194" i="1"/>
  <c r="O194" i="1" s="1"/>
  <c r="AD194" i="1"/>
  <c r="N194" i="1" s="1"/>
  <c r="AC194" i="1"/>
  <c r="M194" i="1" s="1"/>
  <c r="AB194" i="1"/>
  <c r="L194" i="1" s="1"/>
  <c r="AA194" i="1"/>
  <c r="K194" i="1" s="1"/>
  <c r="Z194" i="1"/>
  <c r="J194" i="1" s="1"/>
  <c r="Y194" i="1"/>
  <c r="I194" i="1" s="1"/>
  <c r="X194" i="1"/>
  <c r="H194" i="1" s="1"/>
  <c r="V194" i="1"/>
  <c r="F194" i="1" s="1"/>
  <c r="U194" i="1"/>
  <c r="E194" i="1" s="1"/>
  <c r="T194" i="1"/>
  <c r="D194" i="1" s="1"/>
  <c r="S194" i="1"/>
  <c r="C194" i="1" s="1"/>
  <c r="R194" i="1"/>
  <c r="AE193" i="1"/>
  <c r="O193" i="1" s="1"/>
  <c r="AD193" i="1"/>
  <c r="N193" i="1" s="1"/>
  <c r="AC193" i="1"/>
  <c r="M193" i="1" s="1"/>
  <c r="AB193" i="1"/>
  <c r="L193" i="1" s="1"/>
  <c r="AA193" i="1"/>
  <c r="K193" i="1" s="1"/>
  <c r="Z193" i="1"/>
  <c r="J193" i="1" s="1"/>
  <c r="Y193" i="1"/>
  <c r="I193" i="1" s="1"/>
  <c r="X193" i="1"/>
  <c r="H193" i="1" s="1"/>
  <c r="V193" i="1"/>
  <c r="F193" i="1" s="1"/>
  <c r="U193" i="1"/>
  <c r="E193" i="1" s="1"/>
  <c r="T193" i="1"/>
  <c r="D193" i="1" s="1"/>
  <c r="S193" i="1"/>
  <c r="C193" i="1" s="1"/>
  <c r="R193" i="1"/>
  <c r="AE192" i="1"/>
  <c r="O192" i="1" s="1"/>
  <c r="AD192" i="1"/>
  <c r="N192" i="1" s="1"/>
  <c r="AC192" i="1"/>
  <c r="M192" i="1" s="1"/>
  <c r="AB192" i="1"/>
  <c r="L192" i="1" s="1"/>
  <c r="AA192" i="1"/>
  <c r="K192" i="1" s="1"/>
  <c r="Z192" i="1"/>
  <c r="J192" i="1" s="1"/>
  <c r="Y192" i="1"/>
  <c r="I192" i="1" s="1"/>
  <c r="X192" i="1"/>
  <c r="H192" i="1" s="1"/>
  <c r="V192" i="1"/>
  <c r="F192" i="1" s="1"/>
  <c r="U192" i="1"/>
  <c r="E192" i="1" s="1"/>
  <c r="T192" i="1"/>
  <c r="D192" i="1" s="1"/>
  <c r="S192" i="1"/>
  <c r="C192" i="1" s="1"/>
  <c r="R192" i="1"/>
  <c r="B192" i="1" s="1"/>
  <c r="AE191" i="1"/>
  <c r="O191" i="1" s="1"/>
  <c r="AD191" i="1"/>
  <c r="N191" i="1" s="1"/>
  <c r="AC191" i="1"/>
  <c r="M191" i="1" s="1"/>
  <c r="AB191" i="1"/>
  <c r="L191" i="1" s="1"/>
  <c r="AA191" i="1"/>
  <c r="K191" i="1" s="1"/>
  <c r="Z191" i="1"/>
  <c r="J191" i="1" s="1"/>
  <c r="Y191" i="1"/>
  <c r="I191" i="1" s="1"/>
  <c r="X191" i="1"/>
  <c r="H191" i="1" s="1"/>
  <c r="V191" i="1"/>
  <c r="F191" i="1" s="1"/>
  <c r="U191" i="1"/>
  <c r="E191" i="1" s="1"/>
  <c r="T191" i="1"/>
  <c r="D191" i="1" s="1"/>
  <c r="S191" i="1"/>
  <c r="C191" i="1" s="1"/>
  <c r="R191" i="1"/>
  <c r="AE190" i="1"/>
  <c r="O190" i="1" s="1"/>
  <c r="AD190" i="1"/>
  <c r="N190" i="1" s="1"/>
  <c r="AC190" i="1"/>
  <c r="M190" i="1" s="1"/>
  <c r="AB190" i="1"/>
  <c r="L190" i="1" s="1"/>
  <c r="AA190" i="1"/>
  <c r="K190" i="1" s="1"/>
  <c r="Z190" i="1"/>
  <c r="J190" i="1" s="1"/>
  <c r="Y190" i="1"/>
  <c r="I190" i="1" s="1"/>
  <c r="X190" i="1"/>
  <c r="H190" i="1" s="1"/>
  <c r="V190" i="1"/>
  <c r="F190" i="1" s="1"/>
  <c r="U190" i="1"/>
  <c r="E190" i="1" s="1"/>
  <c r="T190" i="1"/>
  <c r="D190" i="1" s="1"/>
  <c r="S190" i="1"/>
  <c r="C190" i="1" s="1"/>
  <c r="R190" i="1"/>
  <c r="AE189" i="1"/>
  <c r="O189" i="1" s="1"/>
  <c r="AD189" i="1"/>
  <c r="N189" i="1" s="1"/>
  <c r="AC189" i="1"/>
  <c r="M189" i="1" s="1"/>
  <c r="AB189" i="1"/>
  <c r="L189" i="1" s="1"/>
  <c r="AA189" i="1"/>
  <c r="K189" i="1" s="1"/>
  <c r="Z189" i="1"/>
  <c r="J189" i="1" s="1"/>
  <c r="Y189" i="1"/>
  <c r="I189" i="1" s="1"/>
  <c r="X189" i="1"/>
  <c r="H189" i="1" s="1"/>
  <c r="V189" i="1"/>
  <c r="F189" i="1" s="1"/>
  <c r="U189" i="1"/>
  <c r="E189" i="1" s="1"/>
  <c r="T189" i="1"/>
  <c r="D189" i="1" s="1"/>
  <c r="S189" i="1"/>
  <c r="C189" i="1" s="1"/>
  <c r="R189" i="1"/>
  <c r="AE188" i="1"/>
  <c r="O188" i="1" s="1"/>
  <c r="AD188" i="1"/>
  <c r="N188" i="1" s="1"/>
  <c r="AC188" i="1"/>
  <c r="M188" i="1" s="1"/>
  <c r="AB188" i="1"/>
  <c r="L188" i="1" s="1"/>
  <c r="AA188" i="1"/>
  <c r="K188" i="1" s="1"/>
  <c r="Z188" i="1"/>
  <c r="J188" i="1" s="1"/>
  <c r="Y188" i="1"/>
  <c r="I188" i="1" s="1"/>
  <c r="X188" i="1"/>
  <c r="H188" i="1" s="1"/>
  <c r="V188" i="1"/>
  <c r="F188" i="1" s="1"/>
  <c r="U188" i="1"/>
  <c r="E188" i="1" s="1"/>
  <c r="T188" i="1"/>
  <c r="D188" i="1" s="1"/>
  <c r="S188" i="1"/>
  <c r="C188" i="1" s="1"/>
  <c r="R188" i="1"/>
  <c r="AE187" i="1"/>
  <c r="O187" i="1" s="1"/>
  <c r="AD187" i="1"/>
  <c r="N187" i="1" s="1"/>
  <c r="AC187" i="1"/>
  <c r="M187" i="1" s="1"/>
  <c r="AB187" i="1"/>
  <c r="AA187" i="1"/>
  <c r="K187" i="1" s="1"/>
  <c r="Z187" i="1"/>
  <c r="J187" i="1" s="1"/>
  <c r="Y187" i="1"/>
  <c r="I187" i="1" s="1"/>
  <c r="X187" i="1"/>
  <c r="H187" i="1" s="1"/>
  <c r="V187" i="1"/>
  <c r="F187" i="1" s="1"/>
  <c r="U187" i="1"/>
  <c r="E187" i="1" s="1"/>
  <c r="T187" i="1"/>
  <c r="D187" i="1" s="1"/>
  <c r="S187" i="1"/>
  <c r="C187" i="1" s="1"/>
  <c r="R187" i="1"/>
  <c r="AE186" i="1"/>
  <c r="O186" i="1" s="1"/>
  <c r="AD186" i="1"/>
  <c r="N186" i="1" s="1"/>
  <c r="AC186" i="1"/>
  <c r="M186" i="1" s="1"/>
  <c r="AB186" i="1"/>
  <c r="L186" i="1" s="1"/>
  <c r="AA186" i="1"/>
  <c r="K186" i="1" s="1"/>
  <c r="Z186" i="1"/>
  <c r="J186" i="1" s="1"/>
  <c r="Y186" i="1"/>
  <c r="I186" i="1" s="1"/>
  <c r="X186" i="1"/>
  <c r="H186" i="1" s="1"/>
  <c r="V186" i="1"/>
  <c r="F186" i="1" s="1"/>
  <c r="U186" i="1"/>
  <c r="E186" i="1" s="1"/>
  <c r="T186" i="1"/>
  <c r="D186" i="1" s="1"/>
  <c r="S186" i="1"/>
  <c r="C186" i="1" s="1"/>
  <c r="R186" i="1"/>
  <c r="B186" i="1" s="1"/>
  <c r="AE185" i="1"/>
  <c r="AE23" i="15" s="1"/>
  <c r="O23" i="16" s="1"/>
  <c r="AD185" i="1"/>
  <c r="AC185" i="1"/>
  <c r="AB185" i="1"/>
  <c r="AB23" i="15" s="1"/>
  <c r="AA185" i="1"/>
  <c r="AA23" i="15" s="1"/>
  <c r="Z185" i="1"/>
  <c r="Y185" i="1"/>
  <c r="X185" i="1"/>
  <c r="X23" i="15" s="1"/>
  <c r="W23" i="15"/>
  <c r="V185" i="1"/>
  <c r="U185" i="1"/>
  <c r="T185" i="1"/>
  <c r="T23" i="15" s="1"/>
  <c r="S185" i="1"/>
  <c r="S23" i="15" s="1"/>
  <c r="R185" i="1"/>
  <c r="AE184" i="1"/>
  <c r="O184" i="1" s="1"/>
  <c r="AD184" i="1"/>
  <c r="N184" i="1" s="1"/>
  <c r="AC184" i="1"/>
  <c r="M184" i="1" s="1"/>
  <c r="AB184" i="1"/>
  <c r="L184" i="1" s="1"/>
  <c r="AA184" i="1"/>
  <c r="K184" i="1" s="1"/>
  <c r="Z184" i="1"/>
  <c r="J184" i="1" s="1"/>
  <c r="Y184" i="1"/>
  <c r="I184" i="1" s="1"/>
  <c r="X184" i="1"/>
  <c r="H184" i="1" s="1"/>
  <c r="V184" i="1"/>
  <c r="F184" i="1" s="1"/>
  <c r="U184" i="1"/>
  <c r="E184" i="1" s="1"/>
  <c r="T184" i="1"/>
  <c r="D184" i="1" s="1"/>
  <c r="S184" i="1"/>
  <c r="C184" i="1" s="1"/>
  <c r="R184" i="1"/>
  <c r="AE183" i="1"/>
  <c r="O183" i="1" s="1"/>
  <c r="AD183" i="1"/>
  <c r="N183" i="1" s="1"/>
  <c r="AC183" i="1"/>
  <c r="M183" i="1" s="1"/>
  <c r="AB183" i="1"/>
  <c r="L183" i="1" s="1"/>
  <c r="AA183" i="1"/>
  <c r="K183" i="1" s="1"/>
  <c r="Z183" i="1"/>
  <c r="J183" i="1" s="1"/>
  <c r="Y183" i="1"/>
  <c r="I183" i="1" s="1"/>
  <c r="X183" i="1"/>
  <c r="H183" i="1" s="1"/>
  <c r="V183" i="1"/>
  <c r="F183" i="1" s="1"/>
  <c r="U183" i="1"/>
  <c r="E183" i="1" s="1"/>
  <c r="T183" i="1"/>
  <c r="D183" i="1" s="1"/>
  <c r="S183" i="1"/>
  <c r="C183" i="1" s="1"/>
  <c r="R183" i="1"/>
  <c r="AE182" i="1"/>
  <c r="O182" i="1" s="1"/>
  <c r="AD182" i="1"/>
  <c r="N182" i="1" s="1"/>
  <c r="AC182" i="1"/>
  <c r="M182" i="1" s="1"/>
  <c r="AB182" i="1"/>
  <c r="L182" i="1" s="1"/>
  <c r="AA182" i="1"/>
  <c r="K182" i="1" s="1"/>
  <c r="Z182" i="1"/>
  <c r="J182" i="1" s="1"/>
  <c r="Y182" i="1"/>
  <c r="I182" i="1" s="1"/>
  <c r="X182" i="1"/>
  <c r="H182" i="1" s="1"/>
  <c r="V182" i="1"/>
  <c r="F182" i="1" s="1"/>
  <c r="U182" i="1"/>
  <c r="E182" i="1" s="1"/>
  <c r="T182" i="1"/>
  <c r="D182" i="1" s="1"/>
  <c r="S182" i="1"/>
  <c r="C182" i="1" s="1"/>
  <c r="R182" i="1"/>
  <c r="AE181" i="1"/>
  <c r="O181" i="1" s="1"/>
  <c r="AD181" i="1"/>
  <c r="N181" i="1" s="1"/>
  <c r="AC181" i="1"/>
  <c r="M181" i="1" s="1"/>
  <c r="AB181" i="1"/>
  <c r="L181" i="1" s="1"/>
  <c r="AA181" i="1"/>
  <c r="K181" i="1" s="1"/>
  <c r="Z181" i="1"/>
  <c r="J181" i="1" s="1"/>
  <c r="Y181" i="1"/>
  <c r="I181" i="1" s="1"/>
  <c r="X181" i="1"/>
  <c r="H181" i="1" s="1"/>
  <c r="V181" i="1"/>
  <c r="F181" i="1" s="1"/>
  <c r="U181" i="1"/>
  <c r="E181" i="1" s="1"/>
  <c r="T181" i="1"/>
  <c r="D181" i="1" s="1"/>
  <c r="S181" i="1"/>
  <c r="C181" i="1" s="1"/>
  <c r="R181" i="1"/>
  <c r="AE180" i="1"/>
  <c r="O180" i="1" s="1"/>
  <c r="AD180" i="1"/>
  <c r="N180" i="1" s="1"/>
  <c r="AC180" i="1"/>
  <c r="M180" i="1" s="1"/>
  <c r="AB180" i="1"/>
  <c r="L180" i="1" s="1"/>
  <c r="AA180" i="1"/>
  <c r="K180" i="1" s="1"/>
  <c r="Z180" i="1"/>
  <c r="J180" i="1" s="1"/>
  <c r="Y180" i="1"/>
  <c r="I180" i="1" s="1"/>
  <c r="X180" i="1"/>
  <c r="H180" i="1" s="1"/>
  <c r="V180" i="1"/>
  <c r="U180" i="1"/>
  <c r="E180" i="1" s="1"/>
  <c r="T180" i="1"/>
  <c r="D180" i="1" s="1"/>
  <c r="S180" i="1"/>
  <c r="C180" i="1" s="1"/>
  <c r="R180" i="1"/>
  <c r="AE179" i="1"/>
  <c r="O179" i="1" s="1"/>
  <c r="AD179" i="1"/>
  <c r="N179" i="1" s="1"/>
  <c r="AC179" i="1"/>
  <c r="M179" i="1" s="1"/>
  <c r="AB179" i="1"/>
  <c r="L179" i="1" s="1"/>
  <c r="AA179" i="1"/>
  <c r="K179" i="1" s="1"/>
  <c r="Z179" i="1"/>
  <c r="J179" i="1" s="1"/>
  <c r="Y179" i="1"/>
  <c r="I179" i="1" s="1"/>
  <c r="X179" i="1"/>
  <c r="H179" i="1" s="1"/>
  <c r="V179" i="1"/>
  <c r="F179" i="1" s="1"/>
  <c r="U179" i="1"/>
  <c r="E179" i="1" s="1"/>
  <c r="T179" i="1"/>
  <c r="D179" i="1" s="1"/>
  <c r="S179" i="1"/>
  <c r="C179" i="1" s="1"/>
  <c r="R179" i="1"/>
  <c r="AE178" i="1"/>
  <c r="O178" i="1" s="1"/>
  <c r="AD178" i="1"/>
  <c r="N178" i="1" s="1"/>
  <c r="AC178" i="1"/>
  <c r="M178" i="1" s="1"/>
  <c r="AB178" i="1"/>
  <c r="L178" i="1" s="1"/>
  <c r="AA178" i="1"/>
  <c r="K178" i="1" s="1"/>
  <c r="Z178" i="1"/>
  <c r="J178" i="1" s="1"/>
  <c r="Y178" i="1"/>
  <c r="I178" i="1" s="1"/>
  <c r="X178" i="1"/>
  <c r="H178" i="1" s="1"/>
  <c r="V178" i="1"/>
  <c r="F178" i="1" s="1"/>
  <c r="U178" i="1"/>
  <c r="E178" i="1" s="1"/>
  <c r="T178" i="1"/>
  <c r="D178" i="1" s="1"/>
  <c r="S178" i="1"/>
  <c r="C178" i="1" s="1"/>
  <c r="R178" i="1"/>
  <c r="AE177" i="1"/>
  <c r="O177" i="1" s="1"/>
  <c r="AD177" i="1"/>
  <c r="N177" i="1" s="1"/>
  <c r="AC177" i="1"/>
  <c r="M177" i="1" s="1"/>
  <c r="AB177" i="1"/>
  <c r="L177" i="1" s="1"/>
  <c r="AA177" i="1"/>
  <c r="K177" i="1" s="1"/>
  <c r="Z177" i="1"/>
  <c r="J177" i="1" s="1"/>
  <c r="Y177" i="1"/>
  <c r="I177" i="1" s="1"/>
  <c r="X177" i="1"/>
  <c r="H177" i="1" s="1"/>
  <c r="V177" i="1"/>
  <c r="F177" i="1" s="1"/>
  <c r="U177" i="1"/>
  <c r="E177" i="1" s="1"/>
  <c r="T177" i="1"/>
  <c r="D177" i="1" s="1"/>
  <c r="S177" i="1"/>
  <c r="C177" i="1" s="1"/>
  <c r="R177" i="1"/>
  <c r="AE176" i="1"/>
  <c r="O176" i="1" s="1"/>
  <c r="AD176" i="1"/>
  <c r="N176" i="1" s="1"/>
  <c r="AC176" i="1"/>
  <c r="M176" i="1" s="1"/>
  <c r="AB176" i="1"/>
  <c r="L176" i="1" s="1"/>
  <c r="AA176" i="1"/>
  <c r="K176" i="1" s="1"/>
  <c r="Z176" i="1"/>
  <c r="J176" i="1" s="1"/>
  <c r="Y176" i="1"/>
  <c r="I176" i="1" s="1"/>
  <c r="X176" i="1"/>
  <c r="H176" i="1" s="1"/>
  <c r="V176" i="1"/>
  <c r="F176" i="1" s="1"/>
  <c r="U176" i="1"/>
  <c r="E176" i="1" s="1"/>
  <c r="T176" i="1"/>
  <c r="D176" i="1" s="1"/>
  <c r="S176" i="1"/>
  <c r="C176" i="1" s="1"/>
  <c r="R176" i="1"/>
  <c r="AE175" i="1"/>
  <c r="AE22" i="15" s="1"/>
  <c r="O22" i="16" s="1"/>
  <c r="AD175" i="1"/>
  <c r="AC175" i="1"/>
  <c r="AB175" i="1"/>
  <c r="AB22" i="15" s="1"/>
  <c r="AA175" i="1"/>
  <c r="AA22" i="15" s="1"/>
  <c r="Z175" i="1"/>
  <c r="Y175" i="1"/>
  <c r="X175" i="1"/>
  <c r="X22" i="15" s="1"/>
  <c r="W22" i="15"/>
  <c r="V175" i="1"/>
  <c r="U175" i="1"/>
  <c r="T175" i="1"/>
  <c r="T22" i="15" s="1"/>
  <c r="S175" i="1"/>
  <c r="S22" i="15" s="1"/>
  <c r="R175" i="1"/>
  <c r="AE174" i="1"/>
  <c r="O174" i="1" s="1"/>
  <c r="AD174" i="1"/>
  <c r="N174" i="1" s="1"/>
  <c r="AC174" i="1"/>
  <c r="M174" i="1" s="1"/>
  <c r="AB174" i="1"/>
  <c r="L174" i="1" s="1"/>
  <c r="AA174" i="1"/>
  <c r="K174" i="1" s="1"/>
  <c r="Z174" i="1"/>
  <c r="J174" i="1" s="1"/>
  <c r="Y174" i="1"/>
  <c r="I174" i="1" s="1"/>
  <c r="X174" i="1"/>
  <c r="H174" i="1" s="1"/>
  <c r="V174" i="1"/>
  <c r="F174" i="1" s="1"/>
  <c r="U174" i="1"/>
  <c r="E174" i="1" s="1"/>
  <c r="T174" i="1"/>
  <c r="D174" i="1" s="1"/>
  <c r="S174" i="1"/>
  <c r="C174" i="1" s="1"/>
  <c r="R174" i="1"/>
  <c r="B174" i="1" s="1"/>
  <c r="AE173" i="1"/>
  <c r="O173" i="1" s="1"/>
  <c r="AD173" i="1"/>
  <c r="N173" i="1" s="1"/>
  <c r="AC173" i="1"/>
  <c r="M173" i="1" s="1"/>
  <c r="AB173" i="1"/>
  <c r="L173" i="1" s="1"/>
  <c r="AA173" i="1"/>
  <c r="K173" i="1" s="1"/>
  <c r="Z173" i="1"/>
  <c r="J173" i="1" s="1"/>
  <c r="Y173" i="1"/>
  <c r="I173" i="1" s="1"/>
  <c r="X173" i="1"/>
  <c r="H173" i="1" s="1"/>
  <c r="V173" i="1"/>
  <c r="F173" i="1" s="1"/>
  <c r="U173" i="1"/>
  <c r="E173" i="1" s="1"/>
  <c r="T173" i="1"/>
  <c r="D173" i="1" s="1"/>
  <c r="S173" i="1"/>
  <c r="C173" i="1" s="1"/>
  <c r="R173" i="1"/>
  <c r="AE172" i="1"/>
  <c r="O172" i="1" s="1"/>
  <c r="AD172" i="1"/>
  <c r="N172" i="1" s="1"/>
  <c r="AC172" i="1"/>
  <c r="M172" i="1" s="1"/>
  <c r="AB172" i="1"/>
  <c r="L172" i="1" s="1"/>
  <c r="AA172" i="1"/>
  <c r="K172" i="1" s="1"/>
  <c r="Z172" i="1"/>
  <c r="J172" i="1" s="1"/>
  <c r="Y172" i="1"/>
  <c r="I172" i="1" s="1"/>
  <c r="X172" i="1"/>
  <c r="H172" i="1" s="1"/>
  <c r="V172" i="1"/>
  <c r="U172" i="1"/>
  <c r="E172" i="1" s="1"/>
  <c r="T172" i="1"/>
  <c r="D172" i="1" s="1"/>
  <c r="S172" i="1"/>
  <c r="C172" i="1" s="1"/>
  <c r="R172" i="1"/>
  <c r="B172" i="1" s="1"/>
  <c r="AE171" i="1"/>
  <c r="O171" i="1" s="1"/>
  <c r="AD171" i="1"/>
  <c r="N171" i="1" s="1"/>
  <c r="AC171" i="1"/>
  <c r="M171" i="1" s="1"/>
  <c r="AB171" i="1"/>
  <c r="L171" i="1" s="1"/>
  <c r="AA171" i="1"/>
  <c r="K171" i="1" s="1"/>
  <c r="Z171" i="1"/>
  <c r="J171" i="1" s="1"/>
  <c r="Y171" i="1"/>
  <c r="I171" i="1" s="1"/>
  <c r="X171" i="1"/>
  <c r="H171" i="1" s="1"/>
  <c r="V171" i="1"/>
  <c r="F171" i="1" s="1"/>
  <c r="U171" i="1"/>
  <c r="E171" i="1" s="1"/>
  <c r="T171" i="1"/>
  <c r="D171" i="1" s="1"/>
  <c r="S171" i="1"/>
  <c r="C171" i="1" s="1"/>
  <c r="R171" i="1"/>
  <c r="AE170" i="1"/>
  <c r="O170" i="1" s="1"/>
  <c r="AD170" i="1"/>
  <c r="N170" i="1" s="1"/>
  <c r="AC170" i="1"/>
  <c r="M170" i="1" s="1"/>
  <c r="AB170" i="1"/>
  <c r="L170" i="1" s="1"/>
  <c r="AA170" i="1"/>
  <c r="K170" i="1" s="1"/>
  <c r="Z170" i="1"/>
  <c r="J170" i="1" s="1"/>
  <c r="Y170" i="1"/>
  <c r="I170" i="1" s="1"/>
  <c r="X170" i="1"/>
  <c r="H170" i="1" s="1"/>
  <c r="V170" i="1"/>
  <c r="F170" i="1" s="1"/>
  <c r="U170" i="1"/>
  <c r="E170" i="1" s="1"/>
  <c r="T170" i="1"/>
  <c r="D170" i="1" s="1"/>
  <c r="S170" i="1"/>
  <c r="C170" i="1" s="1"/>
  <c r="R170" i="1"/>
  <c r="B170" i="1" s="1"/>
  <c r="AE169" i="1"/>
  <c r="O169" i="1" s="1"/>
  <c r="AD169" i="1"/>
  <c r="N169" i="1" s="1"/>
  <c r="AC169" i="1"/>
  <c r="M169" i="1" s="1"/>
  <c r="AB169" i="1"/>
  <c r="L169" i="1" s="1"/>
  <c r="AA169" i="1"/>
  <c r="K169" i="1" s="1"/>
  <c r="Z169" i="1"/>
  <c r="J169" i="1" s="1"/>
  <c r="Y169" i="1"/>
  <c r="I169" i="1" s="1"/>
  <c r="X169" i="1"/>
  <c r="H169" i="1" s="1"/>
  <c r="V169" i="1"/>
  <c r="F169" i="1" s="1"/>
  <c r="U169" i="1"/>
  <c r="E169" i="1" s="1"/>
  <c r="T169" i="1"/>
  <c r="D169" i="1" s="1"/>
  <c r="S169" i="1"/>
  <c r="C169" i="1" s="1"/>
  <c r="R169" i="1"/>
  <c r="AE168" i="1"/>
  <c r="O168" i="1" s="1"/>
  <c r="AD168" i="1"/>
  <c r="N168" i="1" s="1"/>
  <c r="AC168" i="1"/>
  <c r="M168" i="1" s="1"/>
  <c r="AB168" i="1"/>
  <c r="L168" i="1" s="1"/>
  <c r="AA168" i="1"/>
  <c r="K168" i="1" s="1"/>
  <c r="Z168" i="1"/>
  <c r="J168" i="1" s="1"/>
  <c r="Y168" i="1"/>
  <c r="I168" i="1" s="1"/>
  <c r="X168" i="1"/>
  <c r="H168" i="1" s="1"/>
  <c r="V168" i="1"/>
  <c r="F168" i="1" s="1"/>
  <c r="U168" i="1"/>
  <c r="E168" i="1" s="1"/>
  <c r="T168" i="1"/>
  <c r="D168" i="1" s="1"/>
  <c r="S168" i="1"/>
  <c r="C168" i="1" s="1"/>
  <c r="R168" i="1"/>
  <c r="B168" i="1" s="1"/>
  <c r="AE167" i="1"/>
  <c r="O167" i="1" s="1"/>
  <c r="AD167" i="1"/>
  <c r="N167" i="1" s="1"/>
  <c r="AC167" i="1"/>
  <c r="M167" i="1" s="1"/>
  <c r="AB167" i="1"/>
  <c r="AA167" i="1"/>
  <c r="K167" i="1" s="1"/>
  <c r="Z167" i="1"/>
  <c r="J167" i="1" s="1"/>
  <c r="Y167" i="1"/>
  <c r="I167" i="1" s="1"/>
  <c r="X167" i="1"/>
  <c r="H167" i="1" s="1"/>
  <c r="V167" i="1"/>
  <c r="F167" i="1" s="1"/>
  <c r="U167" i="1"/>
  <c r="E167" i="1" s="1"/>
  <c r="T167" i="1"/>
  <c r="D167" i="1" s="1"/>
  <c r="S167" i="1"/>
  <c r="C167" i="1" s="1"/>
  <c r="R167" i="1"/>
  <c r="AE166" i="1"/>
  <c r="O166" i="1" s="1"/>
  <c r="AD166" i="1"/>
  <c r="N166" i="1" s="1"/>
  <c r="AC166" i="1"/>
  <c r="M166" i="1" s="1"/>
  <c r="AB166" i="1"/>
  <c r="L166" i="1" s="1"/>
  <c r="AA166" i="1"/>
  <c r="K166" i="1" s="1"/>
  <c r="Z166" i="1"/>
  <c r="J166" i="1" s="1"/>
  <c r="Y166" i="1"/>
  <c r="I166" i="1" s="1"/>
  <c r="X166" i="1"/>
  <c r="H166" i="1" s="1"/>
  <c r="V166" i="1"/>
  <c r="F166" i="1" s="1"/>
  <c r="U166" i="1"/>
  <c r="E166" i="1" s="1"/>
  <c r="T166" i="1"/>
  <c r="D166" i="1" s="1"/>
  <c r="S166" i="1"/>
  <c r="C166" i="1" s="1"/>
  <c r="R166" i="1"/>
  <c r="AE165" i="1"/>
  <c r="AE21" i="15" s="1"/>
  <c r="O21" i="16" s="1"/>
  <c r="AD165" i="1"/>
  <c r="AC165" i="1"/>
  <c r="AB165" i="1"/>
  <c r="AB21" i="15" s="1"/>
  <c r="AA165" i="1"/>
  <c r="AA21" i="15" s="1"/>
  <c r="Z165" i="1"/>
  <c r="Y165" i="1"/>
  <c r="X165" i="1"/>
  <c r="X21" i="15" s="1"/>
  <c r="W21" i="15"/>
  <c r="V165" i="1"/>
  <c r="U165" i="1"/>
  <c r="T165" i="1"/>
  <c r="T21" i="15" s="1"/>
  <c r="S165" i="1"/>
  <c r="S21" i="15" s="1"/>
  <c r="R165" i="1"/>
  <c r="AE164" i="1"/>
  <c r="O164" i="1" s="1"/>
  <c r="AD164" i="1"/>
  <c r="N164" i="1" s="1"/>
  <c r="AC164" i="1"/>
  <c r="M164" i="1" s="1"/>
  <c r="AB164" i="1"/>
  <c r="L164" i="1" s="1"/>
  <c r="AA164" i="1"/>
  <c r="K164" i="1" s="1"/>
  <c r="Z164" i="1"/>
  <c r="J164" i="1" s="1"/>
  <c r="Y164" i="1"/>
  <c r="I164" i="1" s="1"/>
  <c r="X164" i="1"/>
  <c r="H164" i="1" s="1"/>
  <c r="V164" i="1"/>
  <c r="F164" i="1" s="1"/>
  <c r="U164" i="1"/>
  <c r="E164" i="1" s="1"/>
  <c r="T164" i="1"/>
  <c r="D164" i="1" s="1"/>
  <c r="S164" i="1"/>
  <c r="C164" i="1" s="1"/>
  <c r="R164" i="1"/>
  <c r="AE163" i="1"/>
  <c r="O163" i="1" s="1"/>
  <c r="AD163" i="1"/>
  <c r="N163" i="1" s="1"/>
  <c r="AC163" i="1"/>
  <c r="M163" i="1" s="1"/>
  <c r="AB163" i="1"/>
  <c r="L163" i="1" s="1"/>
  <c r="AA163" i="1"/>
  <c r="K163" i="1" s="1"/>
  <c r="Z163" i="1"/>
  <c r="J163" i="1" s="1"/>
  <c r="Y163" i="1"/>
  <c r="I163" i="1" s="1"/>
  <c r="X163" i="1"/>
  <c r="H163" i="1" s="1"/>
  <c r="V163" i="1"/>
  <c r="F163" i="1" s="1"/>
  <c r="U163" i="1"/>
  <c r="E163" i="1" s="1"/>
  <c r="T163" i="1"/>
  <c r="D163" i="1" s="1"/>
  <c r="S163" i="1"/>
  <c r="C163" i="1" s="1"/>
  <c r="R163" i="1"/>
  <c r="AE162" i="1"/>
  <c r="O162" i="1" s="1"/>
  <c r="AD162" i="1"/>
  <c r="N162" i="1" s="1"/>
  <c r="AC162" i="1"/>
  <c r="M162" i="1" s="1"/>
  <c r="AB162" i="1"/>
  <c r="L162" i="1" s="1"/>
  <c r="AA162" i="1"/>
  <c r="K162" i="1" s="1"/>
  <c r="Z162" i="1"/>
  <c r="J162" i="1" s="1"/>
  <c r="Y162" i="1"/>
  <c r="I162" i="1" s="1"/>
  <c r="X162" i="1"/>
  <c r="H162" i="1" s="1"/>
  <c r="V162" i="1"/>
  <c r="F162" i="1" s="1"/>
  <c r="U162" i="1"/>
  <c r="E162" i="1" s="1"/>
  <c r="T162" i="1"/>
  <c r="D162" i="1" s="1"/>
  <c r="S162" i="1"/>
  <c r="C162" i="1" s="1"/>
  <c r="R162" i="1"/>
  <c r="B162" i="1" s="1"/>
  <c r="AE161" i="1"/>
  <c r="O161" i="1" s="1"/>
  <c r="AD161" i="1"/>
  <c r="N161" i="1" s="1"/>
  <c r="AC161" i="1"/>
  <c r="M161" i="1" s="1"/>
  <c r="AB161" i="1"/>
  <c r="L161" i="1" s="1"/>
  <c r="AA161" i="1"/>
  <c r="K161" i="1" s="1"/>
  <c r="Z161" i="1"/>
  <c r="J161" i="1" s="1"/>
  <c r="Y161" i="1"/>
  <c r="I161" i="1" s="1"/>
  <c r="X161" i="1"/>
  <c r="H161" i="1" s="1"/>
  <c r="V161" i="1"/>
  <c r="F161" i="1" s="1"/>
  <c r="U161" i="1"/>
  <c r="E161" i="1" s="1"/>
  <c r="T161" i="1"/>
  <c r="D161" i="1" s="1"/>
  <c r="S161" i="1"/>
  <c r="C161" i="1" s="1"/>
  <c r="R161" i="1"/>
  <c r="AE160" i="1"/>
  <c r="O160" i="1" s="1"/>
  <c r="AD160" i="1"/>
  <c r="N160" i="1" s="1"/>
  <c r="AC160" i="1"/>
  <c r="M160" i="1" s="1"/>
  <c r="AB160" i="1"/>
  <c r="L160" i="1" s="1"/>
  <c r="AA160" i="1"/>
  <c r="K160" i="1" s="1"/>
  <c r="Z160" i="1"/>
  <c r="J160" i="1" s="1"/>
  <c r="Y160" i="1"/>
  <c r="I160" i="1" s="1"/>
  <c r="X160" i="1"/>
  <c r="H160" i="1" s="1"/>
  <c r="V160" i="1"/>
  <c r="F160" i="1" s="1"/>
  <c r="U160" i="1"/>
  <c r="E160" i="1" s="1"/>
  <c r="T160" i="1"/>
  <c r="D160" i="1" s="1"/>
  <c r="S160" i="1"/>
  <c r="C160" i="1" s="1"/>
  <c r="R160" i="1"/>
  <c r="B160" i="1" s="1"/>
  <c r="AE159" i="1"/>
  <c r="O159" i="1" s="1"/>
  <c r="AD159" i="1"/>
  <c r="N159" i="1" s="1"/>
  <c r="AC159" i="1"/>
  <c r="M159" i="1" s="1"/>
  <c r="AB159" i="1"/>
  <c r="L159" i="1" s="1"/>
  <c r="AA159" i="1"/>
  <c r="K159" i="1" s="1"/>
  <c r="Z159" i="1"/>
  <c r="J159" i="1" s="1"/>
  <c r="Y159" i="1"/>
  <c r="I159" i="1" s="1"/>
  <c r="X159" i="1"/>
  <c r="H159" i="1" s="1"/>
  <c r="V159" i="1"/>
  <c r="F159" i="1" s="1"/>
  <c r="U159" i="1"/>
  <c r="E159" i="1" s="1"/>
  <c r="T159" i="1"/>
  <c r="D159" i="1" s="1"/>
  <c r="S159" i="1"/>
  <c r="C159" i="1" s="1"/>
  <c r="R159" i="1"/>
  <c r="AE158" i="1"/>
  <c r="O158" i="1" s="1"/>
  <c r="AD158" i="1"/>
  <c r="N158" i="1" s="1"/>
  <c r="AC158" i="1"/>
  <c r="M158" i="1" s="1"/>
  <c r="AB158" i="1"/>
  <c r="L158" i="1" s="1"/>
  <c r="AA158" i="1"/>
  <c r="K158" i="1" s="1"/>
  <c r="Z158" i="1"/>
  <c r="J158" i="1" s="1"/>
  <c r="Y158" i="1"/>
  <c r="I158" i="1" s="1"/>
  <c r="X158" i="1"/>
  <c r="H158" i="1" s="1"/>
  <c r="V158" i="1"/>
  <c r="F158" i="1" s="1"/>
  <c r="U158" i="1"/>
  <c r="E158" i="1" s="1"/>
  <c r="T158" i="1"/>
  <c r="D158" i="1" s="1"/>
  <c r="S158" i="1"/>
  <c r="C158" i="1" s="1"/>
  <c r="R158" i="1"/>
  <c r="B158" i="1" s="1"/>
  <c r="AE157" i="1"/>
  <c r="O157" i="1" s="1"/>
  <c r="AD157" i="1"/>
  <c r="N157" i="1" s="1"/>
  <c r="AC157" i="1"/>
  <c r="M157" i="1" s="1"/>
  <c r="AB157" i="1"/>
  <c r="L157" i="1" s="1"/>
  <c r="AA157" i="1"/>
  <c r="K157" i="1" s="1"/>
  <c r="Z157" i="1"/>
  <c r="J157" i="1" s="1"/>
  <c r="Y157" i="1"/>
  <c r="I157" i="1" s="1"/>
  <c r="X157" i="1"/>
  <c r="H157" i="1" s="1"/>
  <c r="V157" i="1"/>
  <c r="F157" i="1" s="1"/>
  <c r="U157" i="1"/>
  <c r="E157" i="1" s="1"/>
  <c r="T157" i="1"/>
  <c r="D157" i="1" s="1"/>
  <c r="S157" i="1"/>
  <c r="C157" i="1" s="1"/>
  <c r="R157" i="1"/>
  <c r="AE156" i="1"/>
  <c r="O156" i="1" s="1"/>
  <c r="AD156" i="1"/>
  <c r="N156" i="1" s="1"/>
  <c r="AC156" i="1"/>
  <c r="M156" i="1" s="1"/>
  <c r="AB156" i="1"/>
  <c r="L156" i="1" s="1"/>
  <c r="AA156" i="1"/>
  <c r="K156" i="1" s="1"/>
  <c r="Z156" i="1"/>
  <c r="J156" i="1" s="1"/>
  <c r="Y156" i="1"/>
  <c r="I156" i="1" s="1"/>
  <c r="X156" i="1"/>
  <c r="H156" i="1" s="1"/>
  <c r="V156" i="1"/>
  <c r="U156" i="1"/>
  <c r="E156" i="1" s="1"/>
  <c r="T156" i="1"/>
  <c r="D156" i="1" s="1"/>
  <c r="S156" i="1"/>
  <c r="C156" i="1" s="1"/>
  <c r="R156" i="1"/>
  <c r="B156" i="1" s="1"/>
  <c r="AE155" i="1"/>
  <c r="AE20" i="15" s="1"/>
  <c r="O20" i="16" s="1"/>
  <c r="AD155" i="1"/>
  <c r="AC155" i="1"/>
  <c r="AB155" i="1"/>
  <c r="AB20" i="15" s="1"/>
  <c r="AA155" i="1"/>
  <c r="AA20" i="15" s="1"/>
  <c r="Z155" i="1"/>
  <c r="Y155" i="1"/>
  <c r="X155" i="1"/>
  <c r="X20" i="15" s="1"/>
  <c r="W20" i="15"/>
  <c r="V155" i="1"/>
  <c r="U155" i="1"/>
  <c r="T155" i="1"/>
  <c r="T20" i="15" s="1"/>
  <c r="S155" i="1"/>
  <c r="S20" i="15" s="1"/>
  <c r="R155" i="1"/>
  <c r="AE154" i="1"/>
  <c r="O154" i="1" s="1"/>
  <c r="AD154" i="1"/>
  <c r="N154" i="1" s="1"/>
  <c r="AC154" i="1"/>
  <c r="M154" i="1" s="1"/>
  <c r="AB154" i="1"/>
  <c r="L154" i="1" s="1"/>
  <c r="AA154" i="1"/>
  <c r="K154" i="1" s="1"/>
  <c r="Z154" i="1"/>
  <c r="J154" i="1" s="1"/>
  <c r="Y154" i="1"/>
  <c r="I154" i="1" s="1"/>
  <c r="X154" i="1"/>
  <c r="H154" i="1" s="1"/>
  <c r="V154" i="1"/>
  <c r="F154" i="1" s="1"/>
  <c r="U154" i="1"/>
  <c r="E154" i="1" s="1"/>
  <c r="T154" i="1"/>
  <c r="D154" i="1" s="1"/>
  <c r="S154" i="1"/>
  <c r="C154" i="1" s="1"/>
  <c r="R154" i="1"/>
  <c r="B154" i="1" s="1"/>
  <c r="AE153" i="1"/>
  <c r="O153" i="1" s="1"/>
  <c r="AD153" i="1"/>
  <c r="N153" i="1" s="1"/>
  <c r="AC153" i="1"/>
  <c r="M153" i="1" s="1"/>
  <c r="AB153" i="1"/>
  <c r="L153" i="1" s="1"/>
  <c r="AA153" i="1"/>
  <c r="K153" i="1" s="1"/>
  <c r="Z153" i="1"/>
  <c r="J153" i="1" s="1"/>
  <c r="Y153" i="1"/>
  <c r="I153" i="1" s="1"/>
  <c r="X153" i="1"/>
  <c r="H153" i="1" s="1"/>
  <c r="V153" i="1"/>
  <c r="F153" i="1" s="1"/>
  <c r="U153" i="1"/>
  <c r="E153" i="1" s="1"/>
  <c r="T153" i="1"/>
  <c r="D153" i="1" s="1"/>
  <c r="S153" i="1"/>
  <c r="C153" i="1" s="1"/>
  <c r="R153" i="1"/>
  <c r="AE152" i="1"/>
  <c r="O152" i="1" s="1"/>
  <c r="AD152" i="1"/>
  <c r="N152" i="1" s="1"/>
  <c r="AC152" i="1"/>
  <c r="M152" i="1" s="1"/>
  <c r="AB152" i="1"/>
  <c r="L152" i="1" s="1"/>
  <c r="AA152" i="1"/>
  <c r="K152" i="1" s="1"/>
  <c r="Z152" i="1"/>
  <c r="J152" i="1" s="1"/>
  <c r="Y152" i="1"/>
  <c r="I152" i="1" s="1"/>
  <c r="X152" i="1"/>
  <c r="H152" i="1" s="1"/>
  <c r="V152" i="1"/>
  <c r="F152" i="1" s="1"/>
  <c r="U152" i="1"/>
  <c r="E152" i="1" s="1"/>
  <c r="T152" i="1"/>
  <c r="D152" i="1" s="1"/>
  <c r="S152" i="1"/>
  <c r="C152" i="1" s="1"/>
  <c r="R152" i="1"/>
  <c r="B152" i="1" s="1"/>
  <c r="AE151" i="1"/>
  <c r="O151" i="1" s="1"/>
  <c r="AD151" i="1"/>
  <c r="N151" i="1" s="1"/>
  <c r="AC151" i="1"/>
  <c r="M151" i="1" s="1"/>
  <c r="AB151" i="1"/>
  <c r="AA151" i="1"/>
  <c r="K151" i="1" s="1"/>
  <c r="Z151" i="1"/>
  <c r="J151" i="1" s="1"/>
  <c r="Y151" i="1"/>
  <c r="I151" i="1" s="1"/>
  <c r="X151" i="1"/>
  <c r="H151" i="1" s="1"/>
  <c r="V151" i="1"/>
  <c r="F151" i="1" s="1"/>
  <c r="U151" i="1"/>
  <c r="E151" i="1" s="1"/>
  <c r="T151" i="1"/>
  <c r="D151" i="1" s="1"/>
  <c r="S151" i="1"/>
  <c r="C151" i="1" s="1"/>
  <c r="R151" i="1"/>
  <c r="AE150" i="1"/>
  <c r="O150" i="1" s="1"/>
  <c r="AD150" i="1"/>
  <c r="N150" i="1" s="1"/>
  <c r="AC150" i="1"/>
  <c r="M150" i="1" s="1"/>
  <c r="AB150" i="1"/>
  <c r="L150" i="1" s="1"/>
  <c r="AA150" i="1"/>
  <c r="K150" i="1" s="1"/>
  <c r="Z150" i="1"/>
  <c r="J150" i="1" s="1"/>
  <c r="Y150" i="1"/>
  <c r="I150" i="1" s="1"/>
  <c r="X150" i="1"/>
  <c r="H150" i="1" s="1"/>
  <c r="V150" i="1"/>
  <c r="F150" i="1" s="1"/>
  <c r="U150" i="1"/>
  <c r="E150" i="1" s="1"/>
  <c r="T150" i="1"/>
  <c r="D150" i="1" s="1"/>
  <c r="S150" i="1"/>
  <c r="C150" i="1" s="1"/>
  <c r="R150" i="1"/>
  <c r="B150" i="1" s="1"/>
  <c r="AE149" i="1"/>
  <c r="O149" i="1" s="1"/>
  <c r="AD149" i="1"/>
  <c r="N149" i="1" s="1"/>
  <c r="AC149" i="1"/>
  <c r="M149" i="1" s="1"/>
  <c r="AB149" i="1"/>
  <c r="L149" i="1" s="1"/>
  <c r="AA149" i="1"/>
  <c r="K149" i="1" s="1"/>
  <c r="Z149" i="1"/>
  <c r="J149" i="1" s="1"/>
  <c r="Y149" i="1"/>
  <c r="I149" i="1" s="1"/>
  <c r="X149" i="1"/>
  <c r="H149" i="1" s="1"/>
  <c r="V149" i="1"/>
  <c r="F149" i="1" s="1"/>
  <c r="U149" i="1"/>
  <c r="E149" i="1" s="1"/>
  <c r="T149" i="1"/>
  <c r="D149" i="1" s="1"/>
  <c r="S149" i="1"/>
  <c r="C149" i="1" s="1"/>
  <c r="R149" i="1"/>
  <c r="AE148" i="1"/>
  <c r="O148" i="1" s="1"/>
  <c r="AD148" i="1"/>
  <c r="N148" i="1" s="1"/>
  <c r="AC148" i="1"/>
  <c r="M148" i="1" s="1"/>
  <c r="AB148" i="1"/>
  <c r="L148" i="1" s="1"/>
  <c r="AA148" i="1"/>
  <c r="K148" i="1" s="1"/>
  <c r="Z148" i="1"/>
  <c r="J148" i="1" s="1"/>
  <c r="Y148" i="1"/>
  <c r="I148" i="1" s="1"/>
  <c r="X148" i="1"/>
  <c r="H148" i="1" s="1"/>
  <c r="V148" i="1"/>
  <c r="F148" i="1" s="1"/>
  <c r="U148" i="1"/>
  <c r="E148" i="1" s="1"/>
  <c r="T148" i="1"/>
  <c r="D148" i="1" s="1"/>
  <c r="S148" i="1"/>
  <c r="C148" i="1" s="1"/>
  <c r="R148" i="1"/>
  <c r="AE147" i="1"/>
  <c r="O147" i="1" s="1"/>
  <c r="AD147" i="1"/>
  <c r="N147" i="1" s="1"/>
  <c r="AC147" i="1"/>
  <c r="M147" i="1" s="1"/>
  <c r="AB147" i="1"/>
  <c r="L147" i="1" s="1"/>
  <c r="AA147" i="1"/>
  <c r="K147" i="1" s="1"/>
  <c r="Z147" i="1"/>
  <c r="J147" i="1" s="1"/>
  <c r="Y147" i="1"/>
  <c r="I147" i="1" s="1"/>
  <c r="X147" i="1"/>
  <c r="H147" i="1" s="1"/>
  <c r="V147" i="1"/>
  <c r="F147" i="1" s="1"/>
  <c r="U147" i="1"/>
  <c r="E147" i="1" s="1"/>
  <c r="T147" i="1"/>
  <c r="D147" i="1" s="1"/>
  <c r="S147" i="1"/>
  <c r="C147" i="1" s="1"/>
  <c r="R147" i="1"/>
  <c r="AE146" i="1"/>
  <c r="O146" i="1" s="1"/>
  <c r="AD146" i="1"/>
  <c r="N146" i="1" s="1"/>
  <c r="AC146" i="1"/>
  <c r="M146" i="1" s="1"/>
  <c r="AB146" i="1"/>
  <c r="L146" i="1" s="1"/>
  <c r="AA146" i="1"/>
  <c r="K146" i="1" s="1"/>
  <c r="Z146" i="1"/>
  <c r="J146" i="1" s="1"/>
  <c r="Y146" i="1"/>
  <c r="I146" i="1" s="1"/>
  <c r="X146" i="1"/>
  <c r="H146" i="1" s="1"/>
  <c r="V146" i="1"/>
  <c r="F146" i="1" s="1"/>
  <c r="U146" i="1"/>
  <c r="E146" i="1" s="1"/>
  <c r="T146" i="1"/>
  <c r="D146" i="1" s="1"/>
  <c r="S146" i="1"/>
  <c r="C146" i="1" s="1"/>
  <c r="R146" i="1"/>
  <c r="B146" i="1" s="1"/>
  <c r="AE145" i="1"/>
  <c r="AE19" i="15" s="1"/>
  <c r="O19" i="16" s="1"/>
  <c r="AD145" i="1"/>
  <c r="AC145" i="1"/>
  <c r="AB145" i="1"/>
  <c r="AB19" i="15" s="1"/>
  <c r="AA145" i="1"/>
  <c r="AA19" i="15" s="1"/>
  <c r="Z145" i="1"/>
  <c r="Y145" i="1"/>
  <c r="X145" i="1"/>
  <c r="X19" i="15" s="1"/>
  <c r="W19" i="15"/>
  <c r="V145" i="1"/>
  <c r="U145" i="1"/>
  <c r="T145" i="1"/>
  <c r="T19" i="15" s="1"/>
  <c r="S145" i="1"/>
  <c r="S19" i="15" s="1"/>
  <c r="R145" i="1"/>
  <c r="AE144" i="1"/>
  <c r="O144" i="1" s="1"/>
  <c r="AD144" i="1"/>
  <c r="N144" i="1" s="1"/>
  <c r="AC144" i="1"/>
  <c r="M144" i="1" s="1"/>
  <c r="AB144" i="1"/>
  <c r="L144" i="1" s="1"/>
  <c r="AA144" i="1"/>
  <c r="K144" i="1" s="1"/>
  <c r="Z144" i="1"/>
  <c r="J144" i="1" s="1"/>
  <c r="Y144" i="1"/>
  <c r="I144" i="1" s="1"/>
  <c r="X144" i="1"/>
  <c r="H144" i="1" s="1"/>
  <c r="V144" i="1"/>
  <c r="F144" i="1" s="1"/>
  <c r="U144" i="1"/>
  <c r="E144" i="1" s="1"/>
  <c r="T144" i="1"/>
  <c r="D144" i="1" s="1"/>
  <c r="S144" i="1"/>
  <c r="C144" i="1" s="1"/>
  <c r="R144" i="1"/>
  <c r="B144" i="1" s="1"/>
  <c r="AE143" i="1"/>
  <c r="O143" i="1" s="1"/>
  <c r="AD143" i="1"/>
  <c r="N143" i="1" s="1"/>
  <c r="AC143" i="1"/>
  <c r="M143" i="1" s="1"/>
  <c r="AB143" i="1"/>
  <c r="AA143" i="1"/>
  <c r="K143" i="1" s="1"/>
  <c r="Z143" i="1"/>
  <c r="J143" i="1" s="1"/>
  <c r="Y143" i="1"/>
  <c r="I143" i="1" s="1"/>
  <c r="X143" i="1"/>
  <c r="H143" i="1" s="1"/>
  <c r="V143" i="1"/>
  <c r="F143" i="1" s="1"/>
  <c r="U143" i="1"/>
  <c r="E143" i="1" s="1"/>
  <c r="T143" i="1"/>
  <c r="D143" i="1" s="1"/>
  <c r="S143" i="1"/>
  <c r="C143" i="1" s="1"/>
  <c r="R143" i="1"/>
  <c r="AE142" i="1"/>
  <c r="O142" i="1" s="1"/>
  <c r="AD142" i="1"/>
  <c r="N142" i="1" s="1"/>
  <c r="AC142" i="1"/>
  <c r="M142" i="1" s="1"/>
  <c r="AB142" i="1"/>
  <c r="L142" i="1" s="1"/>
  <c r="AA142" i="1"/>
  <c r="K142" i="1" s="1"/>
  <c r="Z142" i="1"/>
  <c r="J142" i="1" s="1"/>
  <c r="Y142" i="1"/>
  <c r="I142" i="1" s="1"/>
  <c r="X142" i="1"/>
  <c r="H142" i="1" s="1"/>
  <c r="V142" i="1"/>
  <c r="F142" i="1" s="1"/>
  <c r="U142" i="1"/>
  <c r="E142" i="1" s="1"/>
  <c r="T142" i="1"/>
  <c r="D142" i="1" s="1"/>
  <c r="S142" i="1"/>
  <c r="C142" i="1" s="1"/>
  <c r="R142" i="1"/>
  <c r="AE141" i="1"/>
  <c r="O141" i="1" s="1"/>
  <c r="AD141" i="1"/>
  <c r="N141" i="1" s="1"/>
  <c r="AC141" i="1"/>
  <c r="M141" i="1" s="1"/>
  <c r="AB141" i="1"/>
  <c r="L141" i="1" s="1"/>
  <c r="AA141" i="1"/>
  <c r="K141" i="1" s="1"/>
  <c r="Z141" i="1"/>
  <c r="J141" i="1" s="1"/>
  <c r="Y141" i="1"/>
  <c r="I141" i="1" s="1"/>
  <c r="X141" i="1"/>
  <c r="H141" i="1" s="1"/>
  <c r="V141" i="1"/>
  <c r="F141" i="1" s="1"/>
  <c r="U141" i="1"/>
  <c r="E141" i="1" s="1"/>
  <c r="T141" i="1"/>
  <c r="D141" i="1" s="1"/>
  <c r="S141" i="1"/>
  <c r="C141" i="1" s="1"/>
  <c r="R141" i="1"/>
  <c r="AE140" i="1"/>
  <c r="O140" i="1" s="1"/>
  <c r="AD140" i="1"/>
  <c r="N140" i="1" s="1"/>
  <c r="AC140" i="1"/>
  <c r="M140" i="1" s="1"/>
  <c r="AB140" i="1"/>
  <c r="L140" i="1" s="1"/>
  <c r="AA140" i="1"/>
  <c r="K140" i="1" s="1"/>
  <c r="Z140" i="1"/>
  <c r="J140" i="1" s="1"/>
  <c r="Y140" i="1"/>
  <c r="I140" i="1" s="1"/>
  <c r="X140" i="1"/>
  <c r="H140" i="1" s="1"/>
  <c r="V140" i="1"/>
  <c r="F140" i="1" s="1"/>
  <c r="U140" i="1"/>
  <c r="E140" i="1" s="1"/>
  <c r="T140" i="1"/>
  <c r="D140" i="1" s="1"/>
  <c r="S140" i="1"/>
  <c r="C140" i="1" s="1"/>
  <c r="R140" i="1"/>
  <c r="AE139" i="1"/>
  <c r="O139" i="1" s="1"/>
  <c r="AD139" i="1"/>
  <c r="N139" i="1" s="1"/>
  <c r="AC139" i="1"/>
  <c r="M139" i="1" s="1"/>
  <c r="AB139" i="1"/>
  <c r="L139" i="1" s="1"/>
  <c r="AA139" i="1"/>
  <c r="K139" i="1" s="1"/>
  <c r="Z139" i="1"/>
  <c r="J139" i="1" s="1"/>
  <c r="Y139" i="1"/>
  <c r="I139" i="1" s="1"/>
  <c r="X139" i="1"/>
  <c r="H139" i="1" s="1"/>
  <c r="V139" i="1"/>
  <c r="F139" i="1" s="1"/>
  <c r="U139" i="1"/>
  <c r="E139" i="1" s="1"/>
  <c r="T139" i="1"/>
  <c r="D139" i="1" s="1"/>
  <c r="S139" i="1"/>
  <c r="C139" i="1" s="1"/>
  <c r="R139" i="1"/>
  <c r="AE138" i="1"/>
  <c r="O138" i="1" s="1"/>
  <c r="AD138" i="1"/>
  <c r="N138" i="1" s="1"/>
  <c r="AC138" i="1"/>
  <c r="M138" i="1" s="1"/>
  <c r="AB138" i="1"/>
  <c r="L138" i="1" s="1"/>
  <c r="AA138" i="1"/>
  <c r="K138" i="1" s="1"/>
  <c r="Z138" i="1"/>
  <c r="J138" i="1" s="1"/>
  <c r="Y138" i="1"/>
  <c r="I138" i="1" s="1"/>
  <c r="X138" i="1"/>
  <c r="H138" i="1" s="1"/>
  <c r="V138" i="1"/>
  <c r="F138" i="1" s="1"/>
  <c r="U138" i="1"/>
  <c r="E138" i="1" s="1"/>
  <c r="T138" i="1"/>
  <c r="D138" i="1" s="1"/>
  <c r="S138" i="1"/>
  <c r="C138" i="1" s="1"/>
  <c r="R138" i="1"/>
  <c r="B138" i="1" s="1"/>
  <c r="AE137" i="1"/>
  <c r="O137" i="1" s="1"/>
  <c r="AD137" i="1"/>
  <c r="N137" i="1" s="1"/>
  <c r="AC137" i="1"/>
  <c r="M137" i="1" s="1"/>
  <c r="AB137" i="1"/>
  <c r="L137" i="1" s="1"/>
  <c r="AA137" i="1"/>
  <c r="K137" i="1" s="1"/>
  <c r="Z137" i="1"/>
  <c r="J137" i="1" s="1"/>
  <c r="Y137" i="1"/>
  <c r="I137" i="1" s="1"/>
  <c r="X137" i="1"/>
  <c r="H137" i="1" s="1"/>
  <c r="V137" i="1"/>
  <c r="F137" i="1" s="1"/>
  <c r="U137" i="1"/>
  <c r="E137" i="1" s="1"/>
  <c r="T137" i="1"/>
  <c r="D137" i="1" s="1"/>
  <c r="S137" i="1"/>
  <c r="C137" i="1" s="1"/>
  <c r="R137" i="1"/>
  <c r="AE136" i="1"/>
  <c r="O136" i="1" s="1"/>
  <c r="AD136" i="1"/>
  <c r="N136" i="1" s="1"/>
  <c r="AC136" i="1"/>
  <c r="M136" i="1" s="1"/>
  <c r="AB136" i="1"/>
  <c r="L136" i="1" s="1"/>
  <c r="AA136" i="1"/>
  <c r="K136" i="1" s="1"/>
  <c r="Z136" i="1"/>
  <c r="J136" i="1" s="1"/>
  <c r="Y136" i="1"/>
  <c r="I136" i="1" s="1"/>
  <c r="X136" i="1"/>
  <c r="H136" i="1" s="1"/>
  <c r="V136" i="1"/>
  <c r="F136" i="1" s="1"/>
  <c r="U136" i="1"/>
  <c r="E136" i="1" s="1"/>
  <c r="T136" i="1"/>
  <c r="D136" i="1" s="1"/>
  <c r="S136" i="1"/>
  <c r="C136" i="1" s="1"/>
  <c r="R136" i="1"/>
  <c r="AE135" i="1"/>
  <c r="AE18" i="15" s="1"/>
  <c r="O18" i="16" s="1"/>
  <c r="AD135" i="1"/>
  <c r="AC135" i="1"/>
  <c r="AB135" i="1"/>
  <c r="AB18" i="15" s="1"/>
  <c r="AA135" i="1"/>
  <c r="AA18" i="15" s="1"/>
  <c r="Z135" i="1"/>
  <c r="Y135" i="1"/>
  <c r="X135" i="1"/>
  <c r="X18" i="15" s="1"/>
  <c r="W18" i="15"/>
  <c r="V135" i="1"/>
  <c r="U135" i="1"/>
  <c r="T135" i="1"/>
  <c r="T18" i="15" s="1"/>
  <c r="S135" i="1"/>
  <c r="S18" i="15" s="1"/>
  <c r="R135" i="1"/>
  <c r="AE134" i="1"/>
  <c r="O134" i="1" s="1"/>
  <c r="AD134" i="1"/>
  <c r="N134" i="1" s="1"/>
  <c r="AC134" i="1"/>
  <c r="M134" i="1" s="1"/>
  <c r="AB134" i="1"/>
  <c r="L134" i="1" s="1"/>
  <c r="AA134" i="1"/>
  <c r="K134" i="1" s="1"/>
  <c r="Z134" i="1"/>
  <c r="J134" i="1" s="1"/>
  <c r="Y134" i="1"/>
  <c r="I134" i="1" s="1"/>
  <c r="X134" i="1"/>
  <c r="H134" i="1" s="1"/>
  <c r="V134" i="1"/>
  <c r="F134" i="1" s="1"/>
  <c r="U134" i="1"/>
  <c r="E134" i="1" s="1"/>
  <c r="T134" i="1"/>
  <c r="D134" i="1" s="1"/>
  <c r="S134" i="1"/>
  <c r="C134" i="1" s="1"/>
  <c r="R134" i="1"/>
  <c r="B134" i="1" s="1"/>
  <c r="AE133" i="1"/>
  <c r="O133" i="1" s="1"/>
  <c r="AD133" i="1"/>
  <c r="N133" i="1" s="1"/>
  <c r="AC133" i="1"/>
  <c r="M133" i="1" s="1"/>
  <c r="AB133" i="1"/>
  <c r="L133" i="1" s="1"/>
  <c r="AA133" i="1"/>
  <c r="K133" i="1" s="1"/>
  <c r="Z133" i="1"/>
  <c r="J133" i="1" s="1"/>
  <c r="Y133" i="1"/>
  <c r="I133" i="1" s="1"/>
  <c r="X133" i="1"/>
  <c r="H133" i="1" s="1"/>
  <c r="V133" i="1"/>
  <c r="F133" i="1" s="1"/>
  <c r="U133" i="1"/>
  <c r="E133" i="1" s="1"/>
  <c r="T133" i="1"/>
  <c r="D133" i="1" s="1"/>
  <c r="S133" i="1"/>
  <c r="C133" i="1" s="1"/>
  <c r="R133" i="1"/>
  <c r="AE132" i="1"/>
  <c r="O132" i="1" s="1"/>
  <c r="AD132" i="1"/>
  <c r="N132" i="1" s="1"/>
  <c r="AC132" i="1"/>
  <c r="M132" i="1" s="1"/>
  <c r="AB132" i="1"/>
  <c r="L132" i="1" s="1"/>
  <c r="AA132" i="1"/>
  <c r="K132" i="1" s="1"/>
  <c r="Z132" i="1"/>
  <c r="J132" i="1" s="1"/>
  <c r="Y132" i="1"/>
  <c r="I132" i="1" s="1"/>
  <c r="X132" i="1"/>
  <c r="H132" i="1" s="1"/>
  <c r="V132" i="1"/>
  <c r="F132" i="1" s="1"/>
  <c r="U132" i="1"/>
  <c r="E132" i="1" s="1"/>
  <c r="T132" i="1"/>
  <c r="D132" i="1" s="1"/>
  <c r="S132" i="1"/>
  <c r="C132" i="1" s="1"/>
  <c r="R132" i="1"/>
  <c r="B132" i="1" s="1"/>
  <c r="AE131" i="1"/>
  <c r="O131" i="1" s="1"/>
  <c r="AD131" i="1"/>
  <c r="N131" i="1" s="1"/>
  <c r="AC131" i="1"/>
  <c r="M131" i="1" s="1"/>
  <c r="AB131" i="1"/>
  <c r="L131" i="1" s="1"/>
  <c r="AA131" i="1"/>
  <c r="K131" i="1" s="1"/>
  <c r="Z131" i="1"/>
  <c r="J131" i="1" s="1"/>
  <c r="Y131" i="1"/>
  <c r="I131" i="1" s="1"/>
  <c r="X131" i="1"/>
  <c r="H131" i="1" s="1"/>
  <c r="V131" i="1"/>
  <c r="F131" i="1" s="1"/>
  <c r="U131" i="1"/>
  <c r="E131" i="1" s="1"/>
  <c r="T131" i="1"/>
  <c r="D131" i="1" s="1"/>
  <c r="S131" i="1"/>
  <c r="C131" i="1" s="1"/>
  <c r="R131" i="1"/>
  <c r="AE130" i="1"/>
  <c r="O130" i="1" s="1"/>
  <c r="AD130" i="1"/>
  <c r="N130" i="1" s="1"/>
  <c r="AC130" i="1"/>
  <c r="M130" i="1" s="1"/>
  <c r="AB130" i="1"/>
  <c r="L130" i="1" s="1"/>
  <c r="AA130" i="1"/>
  <c r="K130" i="1" s="1"/>
  <c r="Z130" i="1"/>
  <c r="J130" i="1" s="1"/>
  <c r="Y130" i="1"/>
  <c r="I130" i="1" s="1"/>
  <c r="X130" i="1"/>
  <c r="H130" i="1" s="1"/>
  <c r="V130" i="1"/>
  <c r="F130" i="1" s="1"/>
  <c r="U130" i="1"/>
  <c r="E130" i="1" s="1"/>
  <c r="T130" i="1"/>
  <c r="D130" i="1" s="1"/>
  <c r="S130" i="1"/>
  <c r="C130" i="1" s="1"/>
  <c r="R130" i="1"/>
  <c r="AE129" i="1"/>
  <c r="O129" i="1" s="1"/>
  <c r="AD129" i="1"/>
  <c r="N129" i="1" s="1"/>
  <c r="AC129" i="1"/>
  <c r="M129" i="1" s="1"/>
  <c r="AB129" i="1"/>
  <c r="L129" i="1" s="1"/>
  <c r="AA129" i="1"/>
  <c r="K129" i="1" s="1"/>
  <c r="Z129" i="1"/>
  <c r="J129" i="1" s="1"/>
  <c r="Y129" i="1"/>
  <c r="I129" i="1" s="1"/>
  <c r="X129" i="1"/>
  <c r="H129" i="1" s="1"/>
  <c r="V129" i="1"/>
  <c r="F129" i="1" s="1"/>
  <c r="U129" i="1"/>
  <c r="E129" i="1" s="1"/>
  <c r="T129" i="1"/>
  <c r="D129" i="1" s="1"/>
  <c r="S129" i="1"/>
  <c r="C129" i="1" s="1"/>
  <c r="R129" i="1"/>
  <c r="AE128" i="1"/>
  <c r="O128" i="1" s="1"/>
  <c r="AD128" i="1"/>
  <c r="N128" i="1" s="1"/>
  <c r="AC128" i="1"/>
  <c r="M128" i="1" s="1"/>
  <c r="AB128" i="1"/>
  <c r="L128" i="1" s="1"/>
  <c r="AA128" i="1"/>
  <c r="K128" i="1" s="1"/>
  <c r="Z128" i="1"/>
  <c r="J128" i="1" s="1"/>
  <c r="Y128" i="1"/>
  <c r="I128" i="1" s="1"/>
  <c r="X128" i="1"/>
  <c r="H128" i="1" s="1"/>
  <c r="V128" i="1"/>
  <c r="F128" i="1" s="1"/>
  <c r="U128" i="1"/>
  <c r="E128" i="1" s="1"/>
  <c r="T128" i="1"/>
  <c r="D128" i="1" s="1"/>
  <c r="S128" i="1"/>
  <c r="C128" i="1" s="1"/>
  <c r="R128" i="1"/>
  <c r="B128" i="1" s="1"/>
  <c r="AE127" i="1"/>
  <c r="O127" i="1" s="1"/>
  <c r="AD127" i="1"/>
  <c r="N127" i="1" s="1"/>
  <c r="AC127" i="1"/>
  <c r="M127" i="1" s="1"/>
  <c r="AB127" i="1"/>
  <c r="L127" i="1" s="1"/>
  <c r="AA127" i="1"/>
  <c r="K127" i="1" s="1"/>
  <c r="Z127" i="1"/>
  <c r="J127" i="1" s="1"/>
  <c r="Y127" i="1"/>
  <c r="I127" i="1" s="1"/>
  <c r="X127" i="1"/>
  <c r="H127" i="1" s="1"/>
  <c r="V127" i="1"/>
  <c r="F127" i="1" s="1"/>
  <c r="U127" i="1"/>
  <c r="E127" i="1" s="1"/>
  <c r="T127" i="1"/>
  <c r="D127" i="1" s="1"/>
  <c r="S127" i="1"/>
  <c r="C127" i="1" s="1"/>
  <c r="R127" i="1"/>
  <c r="AE126" i="1"/>
  <c r="O126" i="1" s="1"/>
  <c r="AD126" i="1"/>
  <c r="N126" i="1" s="1"/>
  <c r="AC126" i="1"/>
  <c r="M126" i="1" s="1"/>
  <c r="AB126" i="1"/>
  <c r="L126" i="1" s="1"/>
  <c r="AA126" i="1"/>
  <c r="K126" i="1" s="1"/>
  <c r="Z126" i="1"/>
  <c r="J126" i="1" s="1"/>
  <c r="Y126" i="1"/>
  <c r="I126" i="1" s="1"/>
  <c r="X126" i="1"/>
  <c r="H126" i="1" s="1"/>
  <c r="V126" i="1"/>
  <c r="F126" i="1" s="1"/>
  <c r="U126" i="1"/>
  <c r="E126" i="1" s="1"/>
  <c r="T126" i="1"/>
  <c r="D126" i="1" s="1"/>
  <c r="S126" i="1"/>
  <c r="C126" i="1" s="1"/>
  <c r="R126" i="1"/>
  <c r="AE125" i="1"/>
  <c r="AE17" i="15" s="1"/>
  <c r="O17" i="16" s="1"/>
  <c r="AD125" i="1"/>
  <c r="AC125" i="1"/>
  <c r="AB125" i="1"/>
  <c r="AB17" i="15" s="1"/>
  <c r="AA125" i="1"/>
  <c r="AA17" i="15" s="1"/>
  <c r="Z125" i="1"/>
  <c r="Y125" i="1"/>
  <c r="X125" i="1"/>
  <c r="X17" i="15" s="1"/>
  <c r="W17" i="15"/>
  <c r="G17" i="16" s="1"/>
  <c r="V125" i="1"/>
  <c r="U125" i="1"/>
  <c r="T125" i="1"/>
  <c r="T17" i="15" s="1"/>
  <c r="S125" i="1"/>
  <c r="S17" i="15" s="1"/>
  <c r="R125" i="1"/>
  <c r="AE124" i="1"/>
  <c r="O124" i="1" s="1"/>
  <c r="AD124" i="1"/>
  <c r="N124" i="1" s="1"/>
  <c r="AC124" i="1"/>
  <c r="M124" i="1" s="1"/>
  <c r="AB124" i="1"/>
  <c r="L124" i="1" s="1"/>
  <c r="AA124" i="1"/>
  <c r="K124" i="1" s="1"/>
  <c r="Z124" i="1"/>
  <c r="J124" i="1" s="1"/>
  <c r="Y124" i="1"/>
  <c r="I124" i="1" s="1"/>
  <c r="X124" i="1"/>
  <c r="H124" i="1" s="1"/>
  <c r="V124" i="1"/>
  <c r="U124" i="1"/>
  <c r="E124" i="1" s="1"/>
  <c r="T124" i="1"/>
  <c r="D124" i="1" s="1"/>
  <c r="S124" i="1"/>
  <c r="C124" i="1" s="1"/>
  <c r="R124" i="1"/>
  <c r="AE123" i="1"/>
  <c r="O123" i="1" s="1"/>
  <c r="AD123" i="1"/>
  <c r="N123" i="1" s="1"/>
  <c r="AC123" i="1"/>
  <c r="M123" i="1" s="1"/>
  <c r="AB123" i="1"/>
  <c r="L123" i="1" s="1"/>
  <c r="AA123" i="1"/>
  <c r="K123" i="1" s="1"/>
  <c r="Z123" i="1"/>
  <c r="J123" i="1" s="1"/>
  <c r="Y123" i="1"/>
  <c r="I123" i="1" s="1"/>
  <c r="X123" i="1"/>
  <c r="H123" i="1" s="1"/>
  <c r="V123" i="1"/>
  <c r="F123" i="1" s="1"/>
  <c r="U123" i="1"/>
  <c r="E123" i="1" s="1"/>
  <c r="T123" i="1"/>
  <c r="D123" i="1" s="1"/>
  <c r="S123" i="1"/>
  <c r="C123" i="1" s="1"/>
  <c r="R123" i="1"/>
  <c r="AE122" i="1"/>
  <c r="O122" i="1" s="1"/>
  <c r="AD122" i="1"/>
  <c r="N122" i="1" s="1"/>
  <c r="AC122" i="1"/>
  <c r="M122" i="1" s="1"/>
  <c r="AB122" i="1"/>
  <c r="L122" i="1" s="1"/>
  <c r="AA122" i="1"/>
  <c r="K122" i="1" s="1"/>
  <c r="Z122" i="1"/>
  <c r="J122" i="1" s="1"/>
  <c r="Y122" i="1"/>
  <c r="I122" i="1" s="1"/>
  <c r="X122" i="1"/>
  <c r="H122" i="1" s="1"/>
  <c r="V122" i="1"/>
  <c r="F122" i="1" s="1"/>
  <c r="U122" i="1"/>
  <c r="E122" i="1" s="1"/>
  <c r="T122" i="1"/>
  <c r="D122" i="1" s="1"/>
  <c r="S122" i="1"/>
  <c r="C122" i="1" s="1"/>
  <c r="R122" i="1"/>
  <c r="B122" i="1" s="1"/>
  <c r="AE121" i="1"/>
  <c r="O121" i="1" s="1"/>
  <c r="AD121" i="1"/>
  <c r="N121" i="1" s="1"/>
  <c r="AC121" i="1"/>
  <c r="M121" i="1" s="1"/>
  <c r="AB121" i="1"/>
  <c r="L121" i="1" s="1"/>
  <c r="AA121" i="1"/>
  <c r="K121" i="1" s="1"/>
  <c r="Z121" i="1"/>
  <c r="J121" i="1" s="1"/>
  <c r="Y121" i="1"/>
  <c r="I121" i="1" s="1"/>
  <c r="X121" i="1"/>
  <c r="H121" i="1" s="1"/>
  <c r="V121" i="1"/>
  <c r="F121" i="1" s="1"/>
  <c r="U121" i="1"/>
  <c r="E121" i="1" s="1"/>
  <c r="T121" i="1"/>
  <c r="D121" i="1" s="1"/>
  <c r="S121" i="1"/>
  <c r="C121" i="1" s="1"/>
  <c r="R121" i="1"/>
  <c r="AE120" i="1"/>
  <c r="O120" i="1" s="1"/>
  <c r="AD120" i="1"/>
  <c r="N120" i="1" s="1"/>
  <c r="AC120" i="1"/>
  <c r="M120" i="1" s="1"/>
  <c r="AB120" i="1"/>
  <c r="L120" i="1" s="1"/>
  <c r="AA120" i="1"/>
  <c r="K120" i="1" s="1"/>
  <c r="Z120" i="1"/>
  <c r="J120" i="1" s="1"/>
  <c r="Y120" i="1"/>
  <c r="I120" i="1" s="1"/>
  <c r="X120" i="1"/>
  <c r="H120" i="1" s="1"/>
  <c r="V120" i="1"/>
  <c r="F120" i="1" s="1"/>
  <c r="U120" i="1"/>
  <c r="E120" i="1" s="1"/>
  <c r="T120" i="1"/>
  <c r="D120" i="1" s="1"/>
  <c r="S120" i="1"/>
  <c r="C120" i="1" s="1"/>
  <c r="R120" i="1"/>
  <c r="AE119" i="1"/>
  <c r="O119" i="1" s="1"/>
  <c r="AD119" i="1"/>
  <c r="N119" i="1" s="1"/>
  <c r="AC119" i="1"/>
  <c r="M119" i="1" s="1"/>
  <c r="AB119" i="1"/>
  <c r="L119" i="1" s="1"/>
  <c r="AA119" i="1"/>
  <c r="K119" i="1" s="1"/>
  <c r="Z119" i="1"/>
  <c r="J119" i="1" s="1"/>
  <c r="Y119" i="1"/>
  <c r="I119" i="1" s="1"/>
  <c r="X119" i="1"/>
  <c r="H119" i="1" s="1"/>
  <c r="V119" i="1"/>
  <c r="F119" i="1" s="1"/>
  <c r="U119" i="1"/>
  <c r="E119" i="1" s="1"/>
  <c r="T119" i="1"/>
  <c r="D119" i="1" s="1"/>
  <c r="S119" i="1"/>
  <c r="C119" i="1" s="1"/>
  <c r="R119" i="1"/>
  <c r="AE118" i="1"/>
  <c r="O118" i="1" s="1"/>
  <c r="AD118" i="1"/>
  <c r="N118" i="1" s="1"/>
  <c r="AC118" i="1"/>
  <c r="M118" i="1" s="1"/>
  <c r="AB118" i="1"/>
  <c r="L118" i="1" s="1"/>
  <c r="AA118" i="1"/>
  <c r="K118" i="1" s="1"/>
  <c r="Z118" i="1"/>
  <c r="J118" i="1" s="1"/>
  <c r="Y118" i="1"/>
  <c r="I118" i="1" s="1"/>
  <c r="X118" i="1"/>
  <c r="H118" i="1" s="1"/>
  <c r="V118" i="1"/>
  <c r="F118" i="1" s="1"/>
  <c r="U118" i="1"/>
  <c r="E118" i="1" s="1"/>
  <c r="T118" i="1"/>
  <c r="D118" i="1" s="1"/>
  <c r="S118" i="1"/>
  <c r="C118" i="1" s="1"/>
  <c r="R118" i="1"/>
  <c r="AE117" i="1"/>
  <c r="O117" i="1" s="1"/>
  <c r="AD117" i="1"/>
  <c r="N117" i="1" s="1"/>
  <c r="AC117" i="1"/>
  <c r="M117" i="1" s="1"/>
  <c r="AB117" i="1"/>
  <c r="L117" i="1" s="1"/>
  <c r="AA117" i="1"/>
  <c r="K117" i="1" s="1"/>
  <c r="Z117" i="1"/>
  <c r="J117" i="1" s="1"/>
  <c r="Y117" i="1"/>
  <c r="I117" i="1" s="1"/>
  <c r="X117" i="1"/>
  <c r="H117" i="1" s="1"/>
  <c r="V117" i="1"/>
  <c r="F117" i="1" s="1"/>
  <c r="U117" i="1"/>
  <c r="E117" i="1" s="1"/>
  <c r="T117" i="1"/>
  <c r="D117" i="1" s="1"/>
  <c r="S117" i="1"/>
  <c r="C117" i="1" s="1"/>
  <c r="R117" i="1"/>
  <c r="AE116" i="1"/>
  <c r="O116" i="1" s="1"/>
  <c r="AD116" i="1"/>
  <c r="N116" i="1" s="1"/>
  <c r="AC116" i="1"/>
  <c r="M116" i="1" s="1"/>
  <c r="AB116" i="1"/>
  <c r="L116" i="1" s="1"/>
  <c r="AA116" i="1"/>
  <c r="K116" i="1" s="1"/>
  <c r="Z116" i="1"/>
  <c r="J116" i="1" s="1"/>
  <c r="Y116" i="1"/>
  <c r="I116" i="1" s="1"/>
  <c r="X116" i="1"/>
  <c r="H116" i="1" s="1"/>
  <c r="V116" i="1"/>
  <c r="F116" i="1" s="1"/>
  <c r="U116" i="1"/>
  <c r="E116" i="1" s="1"/>
  <c r="T116" i="1"/>
  <c r="D116" i="1" s="1"/>
  <c r="S116" i="1"/>
  <c r="C116" i="1" s="1"/>
  <c r="R116" i="1"/>
  <c r="AE115" i="1"/>
  <c r="AE16" i="15" s="1"/>
  <c r="O16" i="16" s="1"/>
  <c r="AD115" i="1"/>
  <c r="AC115" i="1"/>
  <c r="AB115" i="1"/>
  <c r="AB16" i="15" s="1"/>
  <c r="AA115" i="1"/>
  <c r="AA16" i="15" s="1"/>
  <c r="Z115" i="1"/>
  <c r="Y115" i="1"/>
  <c r="X115" i="1"/>
  <c r="X16" i="15" s="1"/>
  <c r="H16" i="16" s="1"/>
  <c r="W16" i="15"/>
  <c r="V115" i="1"/>
  <c r="U115" i="1"/>
  <c r="T115" i="1"/>
  <c r="T16" i="15" s="1"/>
  <c r="S115" i="1"/>
  <c r="S16" i="15" s="1"/>
  <c r="R115" i="1"/>
  <c r="AE114" i="1"/>
  <c r="O114" i="1" s="1"/>
  <c r="AD114" i="1"/>
  <c r="N114" i="1" s="1"/>
  <c r="AC114" i="1"/>
  <c r="M114" i="1" s="1"/>
  <c r="AB114" i="1"/>
  <c r="L114" i="1" s="1"/>
  <c r="AA114" i="1"/>
  <c r="K114" i="1" s="1"/>
  <c r="Z114" i="1"/>
  <c r="J114" i="1" s="1"/>
  <c r="Y114" i="1"/>
  <c r="I114" i="1" s="1"/>
  <c r="X114" i="1"/>
  <c r="H114" i="1" s="1"/>
  <c r="V114" i="1"/>
  <c r="F114" i="1" s="1"/>
  <c r="U114" i="1"/>
  <c r="E114" i="1" s="1"/>
  <c r="T114" i="1"/>
  <c r="D114" i="1" s="1"/>
  <c r="S114" i="1"/>
  <c r="C114" i="1" s="1"/>
  <c r="R114" i="1"/>
  <c r="AE113" i="1"/>
  <c r="O113" i="1" s="1"/>
  <c r="AD113" i="1"/>
  <c r="N113" i="1" s="1"/>
  <c r="AC113" i="1"/>
  <c r="M113" i="1" s="1"/>
  <c r="AB113" i="1"/>
  <c r="L113" i="1" s="1"/>
  <c r="AA113" i="1"/>
  <c r="K113" i="1" s="1"/>
  <c r="Z113" i="1"/>
  <c r="J113" i="1" s="1"/>
  <c r="Y113" i="1"/>
  <c r="I113" i="1" s="1"/>
  <c r="X113" i="1"/>
  <c r="H113" i="1" s="1"/>
  <c r="V113" i="1"/>
  <c r="F113" i="1" s="1"/>
  <c r="U113" i="1"/>
  <c r="E113" i="1" s="1"/>
  <c r="T113" i="1"/>
  <c r="D113" i="1" s="1"/>
  <c r="S113" i="1"/>
  <c r="C113" i="1" s="1"/>
  <c r="R113" i="1"/>
  <c r="AE112" i="1"/>
  <c r="O112" i="1" s="1"/>
  <c r="AD112" i="1"/>
  <c r="N112" i="1" s="1"/>
  <c r="AC112" i="1"/>
  <c r="M112" i="1" s="1"/>
  <c r="AB112" i="1"/>
  <c r="L112" i="1" s="1"/>
  <c r="AA112" i="1"/>
  <c r="K112" i="1" s="1"/>
  <c r="Z112" i="1"/>
  <c r="J112" i="1" s="1"/>
  <c r="Y112" i="1"/>
  <c r="I112" i="1" s="1"/>
  <c r="X112" i="1"/>
  <c r="H112" i="1" s="1"/>
  <c r="V112" i="1"/>
  <c r="U112" i="1"/>
  <c r="E112" i="1" s="1"/>
  <c r="T112" i="1"/>
  <c r="D112" i="1" s="1"/>
  <c r="S112" i="1"/>
  <c r="C112" i="1" s="1"/>
  <c r="R112" i="1"/>
  <c r="B112" i="1" s="1"/>
  <c r="AE111" i="1"/>
  <c r="O111" i="1" s="1"/>
  <c r="AD111" i="1"/>
  <c r="N111" i="1" s="1"/>
  <c r="AC111" i="1"/>
  <c r="M111" i="1" s="1"/>
  <c r="AB111" i="1"/>
  <c r="L111" i="1" s="1"/>
  <c r="AA111" i="1"/>
  <c r="K111" i="1" s="1"/>
  <c r="Z111" i="1"/>
  <c r="J111" i="1" s="1"/>
  <c r="Y111" i="1"/>
  <c r="I111" i="1" s="1"/>
  <c r="X111" i="1"/>
  <c r="H111" i="1" s="1"/>
  <c r="V111" i="1"/>
  <c r="F111" i="1" s="1"/>
  <c r="U111" i="1"/>
  <c r="E111" i="1" s="1"/>
  <c r="T111" i="1"/>
  <c r="D111" i="1" s="1"/>
  <c r="S111" i="1"/>
  <c r="C111" i="1" s="1"/>
  <c r="R111" i="1"/>
  <c r="AE110" i="1"/>
  <c r="O110" i="1" s="1"/>
  <c r="AD110" i="1"/>
  <c r="N110" i="1" s="1"/>
  <c r="AC110" i="1"/>
  <c r="M110" i="1" s="1"/>
  <c r="AB110" i="1"/>
  <c r="L110" i="1" s="1"/>
  <c r="AA110" i="1"/>
  <c r="K110" i="1" s="1"/>
  <c r="Z110" i="1"/>
  <c r="J110" i="1" s="1"/>
  <c r="Y110" i="1"/>
  <c r="I110" i="1" s="1"/>
  <c r="X110" i="1"/>
  <c r="H110" i="1" s="1"/>
  <c r="V110" i="1"/>
  <c r="F110" i="1" s="1"/>
  <c r="U110" i="1"/>
  <c r="E110" i="1" s="1"/>
  <c r="T110" i="1"/>
  <c r="D110" i="1" s="1"/>
  <c r="S110" i="1"/>
  <c r="C110" i="1" s="1"/>
  <c r="R110" i="1"/>
  <c r="B110" i="1" s="1"/>
  <c r="AE109" i="1"/>
  <c r="O109" i="1" s="1"/>
  <c r="AD109" i="1"/>
  <c r="N109" i="1" s="1"/>
  <c r="AC109" i="1"/>
  <c r="M109" i="1" s="1"/>
  <c r="AB109" i="1"/>
  <c r="L109" i="1" s="1"/>
  <c r="AA109" i="1"/>
  <c r="K109" i="1" s="1"/>
  <c r="Z109" i="1"/>
  <c r="J109" i="1" s="1"/>
  <c r="Y109" i="1"/>
  <c r="I109" i="1" s="1"/>
  <c r="X109" i="1"/>
  <c r="H109" i="1" s="1"/>
  <c r="V109" i="1"/>
  <c r="F109" i="1" s="1"/>
  <c r="U109" i="1"/>
  <c r="E109" i="1" s="1"/>
  <c r="T109" i="1"/>
  <c r="D109" i="1" s="1"/>
  <c r="S109" i="1"/>
  <c r="C109" i="1" s="1"/>
  <c r="R109" i="1"/>
  <c r="AE108" i="1"/>
  <c r="O108" i="1" s="1"/>
  <c r="AD108" i="1"/>
  <c r="N108" i="1" s="1"/>
  <c r="AC108" i="1"/>
  <c r="M108" i="1" s="1"/>
  <c r="AB108" i="1"/>
  <c r="L108" i="1" s="1"/>
  <c r="AA108" i="1"/>
  <c r="K108" i="1" s="1"/>
  <c r="Z108" i="1"/>
  <c r="J108" i="1" s="1"/>
  <c r="Y108" i="1"/>
  <c r="I108" i="1" s="1"/>
  <c r="X108" i="1"/>
  <c r="H108" i="1" s="1"/>
  <c r="V108" i="1"/>
  <c r="F108" i="1" s="1"/>
  <c r="U108" i="1"/>
  <c r="E108" i="1" s="1"/>
  <c r="T108" i="1"/>
  <c r="D108" i="1" s="1"/>
  <c r="S108" i="1"/>
  <c r="C108" i="1" s="1"/>
  <c r="R108" i="1"/>
  <c r="B108" i="1" s="1"/>
  <c r="AE107" i="1"/>
  <c r="O107" i="1" s="1"/>
  <c r="AD107" i="1"/>
  <c r="N107" i="1" s="1"/>
  <c r="AC107" i="1"/>
  <c r="M107" i="1" s="1"/>
  <c r="AB107" i="1"/>
  <c r="L107" i="1" s="1"/>
  <c r="AA107" i="1"/>
  <c r="K107" i="1" s="1"/>
  <c r="Z107" i="1"/>
  <c r="J107" i="1" s="1"/>
  <c r="Y107" i="1"/>
  <c r="I107" i="1" s="1"/>
  <c r="X107" i="1"/>
  <c r="H107" i="1" s="1"/>
  <c r="V107" i="1"/>
  <c r="F107" i="1" s="1"/>
  <c r="U107" i="1"/>
  <c r="E107" i="1" s="1"/>
  <c r="T107" i="1"/>
  <c r="D107" i="1" s="1"/>
  <c r="S107" i="1"/>
  <c r="C107" i="1" s="1"/>
  <c r="R107" i="1"/>
  <c r="AE106" i="1"/>
  <c r="O106" i="1" s="1"/>
  <c r="AD106" i="1"/>
  <c r="N106" i="1" s="1"/>
  <c r="AC106" i="1"/>
  <c r="M106" i="1" s="1"/>
  <c r="AB106" i="1"/>
  <c r="L106" i="1" s="1"/>
  <c r="AA106" i="1"/>
  <c r="K106" i="1" s="1"/>
  <c r="Z106" i="1"/>
  <c r="J106" i="1" s="1"/>
  <c r="Y106" i="1"/>
  <c r="I106" i="1" s="1"/>
  <c r="X106" i="1"/>
  <c r="H106" i="1" s="1"/>
  <c r="V106" i="1"/>
  <c r="F106" i="1" s="1"/>
  <c r="U106" i="1"/>
  <c r="E106" i="1" s="1"/>
  <c r="T106" i="1"/>
  <c r="D106" i="1" s="1"/>
  <c r="S106" i="1"/>
  <c r="C106" i="1" s="1"/>
  <c r="R106" i="1"/>
  <c r="B106" i="1" s="1"/>
  <c r="AE105" i="1"/>
  <c r="AE15" i="15" s="1"/>
  <c r="O15" i="16" s="1"/>
  <c r="AD105" i="1"/>
  <c r="AC105" i="1"/>
  <c r="AB105" i="1"/>
  <c r="AB15" i="15" s="1"/>
  <c r="AA105" i="1"/>
  <c r="AA15" i="15" s="1"/>
  <c r="Z105" i="1"/>
  <c r="Y105" i="1"/>
  <c r="X105" i="1"/>
  <c r="X15" i="15" s="1"/>
  <c r="W105" i="1"/>
  <c r="W15" i="15" s="1"/>
  <c r="V105" i="1"/>
  <c r="U105" i="1"/>
  <c r="T105" i="1"/>
  <c r="T15" i="15" s="1"/>
  <c r="S105" i="1"/>
  <c r="S15" i="15" s="1"/>
  <c r="R105" i="1"/>
  <c r="AE104" i="1"/>
  <c r="O104" i="1" s="1"/>
  <c r="AD104" i="1"/>
  <c r="N104" i="1" s="1"/>
  <c r="AC104" i="1"/>
  <c r="M104" i="1" s="1"/>
  <c r="AB104" i="1"/>
  <c r="L104" i="1" s="1"/>
  <c r="AA104" i="1"/>
  <c r="K104" i="1" s="1"/>
  <c r="Z104" i="1"/>
  <c r="J104" i="1" s="1"/>
  <c r="Y104" i="1"/>
  <c r="I104" i="1" s="1"/>
  <c r="X104" i="1"/>
  <c r="H104" i="1" s="1"/>
  <c r="W104" i="1"/>
  <c r="G104" i="1" s="1"/>
  <c r="V104" i="1"/>
  <c r="F104" i="1" s="1"/>
  <c r="U104" i="1"/>
  <c r="E104" i="1" s="1"/>
  <c r="T104" i="1"/>
  <c r="D104" i="1" s="1"/>
  <c r="S104" i="1"/>
  <c r="C104" i="1" s="1"/>
  <c r="R104" i="1"/>
  <c r="AE103" i="1"/>
  <c r="O103" i="1" s="1"/>
  <c r="AD103" i="1"/>
  <c r="N103" i="1" s="1"/>
  <c r="AC103" i="1"/>
  <c r="M103" i="1" s="1"/>
  <c r="AB103" i="1"/>
  <c r="L103" i="1" s="1"/>
  <c r="AA103" i="1"/>
  <c r="K103" i="1" s="1"/>
  <c r="Z103" i="1"/>
  <c r="J103" i="1" s="1"/>
  <c r="Y103" i="1"/>
  <c r="I103" i="1" s="1"/>
  <c r="X103" i="1"/>
  <c r="H103" i="1" s="1"/>
  <c r="W103" i="1"/>
  <c r="G103" i="1" s="1"/>
  <c r="V103" i="1"/>
  <c r="F103" i="1" s="1"/>
  <c r="U103" i="1"/>
  <c r="E103" i="1" s="1"/>
  <c r="T103" i="1"/>
  <c r="D103" i="1" s="1"/>
  <c r="S103" i="1"/>
  <c r="C103" i="1" s="1"/>
  <c r="R103" i="1"/>
  <c r="AE102" i="1"/>
  <c r="O102" i="1" s="1"/>
  <c r="AD102" i="1"/>
  <c r="N102" i="1" s="1"/>
  <c r="AC102" i="1"/>
  <c r="M102" i="1" s="1"/>
  <c r="AB102" i="1"/>
  <c r="L102" i="1" s="1"/>
  <c r="AA102" i="1"/>
  <c r="K102" i="1" s="1"/>
  <c r="Z102" i="1"/>
  <c r="J102" i="1" s="1"/>
  <c r="Y102" i="1"/>
  <c r="I102" i="1" s="1"/>
  <c r="X102" i="1"/>
  <c r="H102" i="1" s="1"/>
  <c r="W102" i="1"/>
  <c r="G102" i="1" s="1"/>
  <c r="V102" i="1"/>
  <c r="F102" i="1" s="1"/>
  <c r="U102" i="1"/>
  <c r="E102" i="1" s="1"/>
  <c r="T102" i="1"/>
  <c r="D102" i="1" s="1"/>
  <c r="S102" i="1"/>
  <c r="C102" i="1" s="1"/>
  <c r="R102" i="1"/>
  <c r="AE101" i="1"/>
  <c r="O101" i="1" s="1"/>
  <c r="AD101" i="1"/>
  <c r="N101" i="1" s="1"/>
  <c r="AC101" i="1"/>
  <c r="M101" i="1" s="1"/>
  <c r="AB101" i="1"/>
  <c r="L101" i="1" s="1"/>
  <c r="AA101" i="1"/>
  <c r="K101" i="1" s="1"/>
  <c r="Z101" i="1"/>
  <c r="J101" i="1" s="1"/>
  <c r="Y101" i="1"/>
  <c r="I101" i="1" s="1"/>
  <c r="X101" i="1"/>
  <c r="H101" i="1" s="1"/>
  <c r="W101" i="1"/>
  <c r="G101" i="1" s="1"/>
  <c r="V101" i="1"/>
  <c r="F101" i="1" s="1"/>
  <c r="U101" i="1"/>
  <c r="E101" i="1" s="1"/>
  <c r="T101" i="1"/>
  <c r="D101" i="1" s="1"/>
  <c r="S101" i="1"/>
  <c r="C101" i="1" s="1"/>
  <c r="R101" i="1"/>
  <c r="AE100" i="1"/>
  <c r="O100" i="1" s="1"/>
  <c r="AD100" i="1"/>
  <c r="N100" i="1" s="1"/>
  <c r="AC100" i="1"/>
  <c r="M100" i="1" s="1"/>
  <c r="AB100" i="1"/>
  <c r="L100" i="1" s="1"/>
  <c r="AA100" i="1"/>
  <c r="K100" i="1" s="1"/>
  <c r="Z100" i="1"/>
  <c r="J100" i="1" s="1"/>
  <c r="Y100" i="1"/>
  <c r="I100" i="1" s="1"/>
  <c r="X100" i="1"/>
  <c r="H100" i="1" s="1"/>
  <c r="W100" i="1"/>
  <c r="G100" i="1" s="1"/>
  <c r="V100" i="1"/>
  <c r="U100" i="1"/>
  <c r="E100" i="1" s="1"/>
  <c r="T100" i="1"/>
  <c r="D100" i="1" s="1"/>
  <c r="S100" i="1"/>
  <c r="C100" i="1" s="1"/>
  <c r="R100" i="1"/>
  <c r="B100" i="1" s="1"/>
  <c r="AE99" i="1"/>
  <c r="O99" i="1" s="1"/>
  <c r="AD99" i="1"/>
  <c r="N99" i="1" s="1"/>
  <c r="AC99" i="1"/>
  <c r="M99" i="1" s="1"/>
  <c r="AB99" i="1"/>
  <c r="L99" i="1" s="1"/>
  <c r="AA99" i="1"/>
  <c r="K99" i="1" s="1"/>
  <c r="Z99" i="1"/>
  <c r="J99" i="1" s="1"/>
  <c r="Y99" i="1"/>
  <c r="I99" i="1" s="1"/>
  <c r="X99" i="1"/>
  <c r="H99" i="1" s="1"/>
  <c r="W99" i="1"/>
  <c r="G99" i="1" s="1"/>
  <c r="V99" i="1"/>
  <c r="F99" i="1" s="1"/>
  <c r="U99" i="1"/>
  <c r="E99" i="1" s="1"/>
  <c r="T99" i="1"/>
  <c r="D99" i="1" s="1"/>
  <c r="S99" i="1"/>
  <c r="C99" i="1" s="1"/>
  <c r="R99" i="1"/>
  <c r="AE98" i="1"/>
  <c r="O98" i="1" s="1"/>
  <c r="AD98" i="1"/>
  <c r="N98" i="1" s="1"/>
  <c r="AC98" i="1"/>
  <c r="M98" i="1" s="1"/>
  <c r="AB98" i="1"/>
  <c r="L98" i="1" s="1"/>
  <c r="AA98" i="1"/>
  <c r="K98" i="1" s="1"/>
  <c r="Z98" i="1"/>
  <c r="J98" i="1" s="1"/>
  <c r="Y98" i="1"/>
  <c r="I98" i="1" s="1"/>
  <c r="X98" i="1"/>
  <c r="H98" i="1" s="1"/>
  <c r="W98" i="1"/>
  <c r="G98" i="1" s="1"/>
  <c r="V98" i="1"/>
  <c r="F98" i="1" s="1"/>
  <c r="U98" i="1"/>
  <c r="E98" i="1" s="1"/>
  <c r="T98" i="1"/>
  <c r="D98" i="1" s="1"/>
  <c r="S98" i="1"/>
  <c r="C98" i="1" s="1"/>
  <c r="R98" i="1"/>
  <c r="B98" i="1" s="1"/>
  <c r="AE97" i="1"/>
  <c r="O97" i="1" s="1"/>
  <c r="AD97" i="1"/>
  <c r="N97" i="1" s="1"/>
  <c r="AC97" i="1"/>
  <c r="M97" i="1" s="1"/>
  <c r="AB97" i="1"/>
  <c r="L97" i="1" s="1"/>
  <c r="AA97" i="1"/>
  <c r="K97" i="1" s="1"/>
  <c r="Z97" i="1"/>
  <c r="J97" i="1" s="1"/>
  <c r="Y97" i="1"/>
  <c r="I97" i="1" s="1"/>
  <c r="X97" i="1"/>
  <c r="H97" i="1" s="1"/>
  <c r="W97" i="1"/>
  <c r="G97" i="1" s="1"/>
  <c r="V97" i="1"/>
  <c r="F97" i="1" s="1"/>
  <c r="U97" i="1"/>
  <c r="E97" i="1" s="1"/>
  <c r="T97" i="1"/>
  <c r="D97" i="1" s="1"/>
  <c r="S97" i="1"/>
  <c r="C97" i="1" s="1"/>
  <c r="R97" i="1"/>
  <c r="AE96" i="1"/>
  <c r="O96" i="1" s="1"/>
  <c r="AD96" i="1"/>
  <c r="N96" i="1" s="1"/>
  <c r="AC96" i="1"/>
  <c r="M96" i="1" s="1"/>
  <c r="AB96" i="1"/>
  <c r="L96" i="1" s="1"/>
  <c r="AA96" i="1"/>
  <c r="K96" i="1" s="1"/>
  <c r="Z96" i="1"/>
  <c r="J96" i="1" s="1"/>
  <c r="Y96" i="1"/>
  <c r="I96" i="1" s="1"/>
  <c r="X96" i="1"/>
  <c r="H96" i="1" s="1"/>
  <c r="W96" i="1"/>
  <c r="G96" i="1" s="1"/>
  <c r="V96" i="1"/>
  <c r="F96" i="1" s="1"/>
  <c r="U96" i="1"/>
  <c r="E96" i="1" s="1"/>
  <c r="T96" i="1"/>
  <c r="D96" i="1" s="1"/>
  <c r="S96" i="1"/>
  <c r="C96" i="1" s="1"/>
  <c r="R96" i="1"/>
  <c r="AE95" i="1"/>
  <c r="AE14" i="15" s="1"/>
  <c r="O14" i="16" s="1"/>
  <c r="AD95" i="1"/>
  <c r="AC95" i="1"/>
  <c r="AB95" i="1"/>
  <c r="AB14" i="15" s="1"/>
  <c r="AA95" i="1"/>
  <c r="AA14" i="15" s="1"/>
  <c r="Z95" i="1"/>
  <c r="Y95" i="1"/>
  <c r="X95" i="1"/>
  <c r="X14" i="15" s="1"/>
  <c r="W95" i="1"/>
  <c r="W14" i="15" s="1"/>
  <c r="V95" i="1"/>
  <c r="U95" i="1"/>
  <c r="T95" i="1"/>
  <c r="T14" i="15" s="1"/>
  <c r="S95" i="1"/>
  <c r="S14" i="15" s="1"/>
  <c r="R95" i="1"/>
  <c r="AE94" i="1"/>
  <c r="O94" i="1" s="1"/>
  <c r="AD94" i="1"/>
  <c r="N94" i="1" s="1"/>
  <c r="AC94" i="1"/>
  <c r="M94" i="1" s="1"/>
  <c r="AB94" i="1"/>
  <c r="L94" i="1" s="1"/>
  <c r="AA94" i="1"/>
  <c r="K94" i="1" s="1"/>
  <c r="Z94" i="1"/>
  <c r="J94" i="1" s="1"/>
  <c r="Y94" i="1"/>
  <c r="I94" i="1" s="1"/>
  <c r="X94" i="1"/>
  <c r="H94" i="1" s="1"/>
  <c r="W94" i="1"/>
  <c r="G94" i="1" s="1"/>
  <c r="V94" i="1"/>
  <c r="F94" i="1" s="1"/>
  <c r="U94" i="1"/>
  <c r="E94" i="1" s="1"/>
  <c r="T94" i="1"/>
  <c r="D94" i="1" s="1"/>
  <c r="S94" i="1"/>
  <c r="C94" i="1" s="1"/>
  <c r="R94" i="1"/>
  <c r="B94" i="1" s="1"/>
  <c r="AE93" i="1"/>
  <c r="O93" i="1" s="1"/>
  <c r="AD93" i="1"/>
  <c r="N93" i="1" s="1"/>
  <c r="AC93" i="1"/>
  <c r="M93" i="1" s="1"/>
  <c r="AB93" i="1"/>
  <c r="L93" i="1" s="1"/>
  <c r="AA93" i="1"/>
  <c r="K93" i="1" s="1"/>
  <c r="Z93" i="1"/>
  <c r="J93" i="1" s="1"/>
  <c r="Y93" i="1"/>
  <c r="I93" i="1" s="1"/>
  <c r="X93" i="1"/>
  <c r="H93" i="1" s="1"/>
  <c r="W93" i="1"/>
  <c r="G93" i="1" s="1"/>
  <c r="V93" i="1"/>
  <c r="F93" i="1" s="1"/>
  <c r="U93" i="1"/>
  <c r="E93" i="1" s="1"/>
  <c r="T93" i="1"/>
  <c r="D93" i="1" s="1"/>
  <c r="S93" i="1"/>
  <c r="C93" i="1" s="1"/>
  <c r="R93" i="1"/>
  <c r="AE92" i="1"/>
  <c r="O92" i="1" s="1"/>
  <c r="AD92" i="1"/>
  <c r="N92" i="1" s="1"/>
  <c r="AC92" i="1"/>
  <c r="M92" i="1" s="1"/>
  <c r="AB92" i="1"/>
  <c r="L92" i="1" s="1"/>
  <c r="AA92" i="1"/>
  <c r="K92" i="1" s="1"/>
  <c r="Z92" i="1"/>
  <c r="J92" i="1" s="1"/>
  <c r="Y92" i="1"/>
  <c r="I92" i="1" s="1"/>
  <c r="X92" i="1"/>
  <c r="H92" i="1" s="1"/>
  <c r="W92" i="1"/>
  <c r="G92" i="1" s="1"/>
  <c r="V92" i="1"/>
  <c r="F92" i="1" s="1"/>
  <c r="U92" i="1"/>
  <c r="E92" i="1" s="1"/>
  <c r="T92" i="1"/>
  <c r="D92" i="1" s="1"/>
  <c r="S92" i="1"/>
  <c r="C92" i="1" s="1"/>
  <c r="R92" i="1"/>
  <c r="B92" i="1" s="1"/>
  <c r="AE91" i="1"/>
  <c r="O91" i="1" s="1"/>
  <c r="AD91" i="1"/>
  <c r="N91" i="1" s="1"/>
  <c r="AC91" i="1"/>
  <c r="M91" i="1" s="1"/>
  <c r="AB91" i="1"/>
  <c r="L91" i="1" s="1"/>
  <c r="AA91" i="1"/>
  <c r="K91" i="1" s="1"/>
  <c r="Z91" i="1"/>
  <c r="J91" i="1" s="1"/>
  <c r="Y91" i="1"/>
  <c r="I91" i="1" s="1"/>
  <c r="X91" i="1"/>
  <c r="H91" i="1" s="1"/>
  <c r="W91" i="1"/>
  <c r="G91" i="1" s="1"/>
  <c r="V91" i="1"/>
  <c r="F91" i="1" s="1"/>
  <c r="U91" i="1"/>
  <c r="E91" i="1" s="1"/>
  <c r="T91" i="1"/>
  <c r="D91" i="1" s="1"/>
  <c r="S91" i="1"/>
  <c r="C91" i="1" s="1"/>
  <c r="R91" i="1"/>
  <c r="AE90" i="1"/>
  <c r="O90" i="1" s="1"/>
  <c r="AD90" i="1"/>
  <c r="N90" i="1" s="1"/>
  <c r="AC90" i="1"/>
  <c r="M90" i="1" s="1"/>
  <c r="AB90" i="1"/>
  <c r="L90" i="1" s="1"/>
  <c r="AA90" i="1"/>
  <c r="K90" i="1" s="1"/>
  <c r="Z90" i="1"/>
  <c r="J90" i="1" s="1"/>
  <c r="Y90" i="1"/>
  <c r="I90" i="1" s="1"/>
  <c r="X90" i="1"/>
  <c r="H90" i="1" s="1"/>
  <c r="W90" i="1"/>
  <c r="G90" i="1" s="1"/>
  <c r="V90" i="1"/>
  <c r="F90" i="1" s="1"/>
  <c r="U90" i="1"/>
  <c r="E90" i="1" s="1"/>
  <c r="T90" i="1"/>
  <c r="D90" i="1" s="1"/>
  <c r="S90" i="1"/>
  <c r="C90" i="1" s="1"/>
  <c r="R90" i="1"/>
  <c r="B90" i="1" s="1"/>
  <c r="AE89" i="1"/>
  <c r="O89" i="1" s="1"/>
  <c r="AD89" i="1"/>
  <c r="N89" i="1" s="1"/>
  <c r="AC89" i="1"/>
  <c r="M89" i="1" s="1"/>
  <c r="AB89" i="1"/>
  <c r="L89" i="1" s="1"/>
  <c r="AA89" i="1"/>
  <c r="K89" i="1" s="1"/>
  <c r="Z89" i="1"/>
  <c r="J89" i="1" s="1"/>
  <c r="Y89" i="1"/>
  <c r="I89" i="1" s="1"/>
  <c r="X89" i="1"/>
  <c r="H89" i="1" s="1"/>
  <c r="W89" i="1"/>
  <c r="G89" i="1" s="1"/>
  <c r="V89" i="1"/>
  <c r="F89" i="1" s="1"/>
  <c r="U89" i="1"/>
  <c r="E89" i="1" s="1"/>
  <c r="T89" i="1"/>
  <c r="D89" i="1" s="1"/>
  <c r="S89" i="1"/>
  <c r="C89" i="1" s="1"/>
  <c r="R89" i="1"/>
  <c r="AE88" i="1"/>
  <c r="O88" i="1" s="1"/>
  <c r="AD88" i="1"/>
  <c r="N88" i="1" s="1"/>
  <c r="AC88" i="1"/>
  <c r="M88" i="1" s="1"/>
  <c r="AB88" i="1"/>
  <c r="L88" i="1" s="1"/>
  <c r="AA88" i="1"/>
  <c r="K88" i="1" s="1"/>
  <c r="Z88" i="1"/>
  <c r="J88" i="1" s="1"/>
  <c r="Y88" i="1"/>
  <c r="I88" i="1" s="1"/>
  <c r="X88" i="1"/>
  <c r="H88" i="1" s="1"/>
  <c r="W88" i="1"/>
  <c r="G88" i="1" s="1"/>
  <c r="V88" i="1"/>
  <c r="F88" i="1" s="1"/>
  <c r="U88" i="1"/>
  <c r="E88" i="1" s="1"/>
  <c r="T88" i="1"/>
  <c r="D88" i="1" s="1"/>
  <c r="S88" i="1"/>
  <c r="C88" i="1" s="1"/>
  <c r="R88" i="1"/>
  <c r="AE87" i="1"/>
  <c r="O87" i="1" s="1"/>
  <c r="AD87" i="1"/>
  <c r="N87" i="1" s="1"/>
  <c r="AC87" i="1"/>
  <c r="M87" i="1" s="1"/>
  <c r="AB87" i="1"/>
  <c r="L87" i="1" s="1"/>
  <c r="AA87" i="1"/>
  <c r="K87" i="1" s="1"/>
  <c r="Z87" i="1"/>
  <c r="J87" i="1" s="1"/>
  <c r="Y87" i="1"/>
  <c r="I87" i="1" s="1"/>
  <c r="X87" i="1"/>
  <c r="H87" i="1" s="1"/>
  <c r="W87" i="1"/>
  <c r="G87" i="1" s="1"/>
  <c r="V87" i="1"/>
  <c r="F87" i="1" s="1"/>
  <c r="U87" i="1"/>
  <c r="E87" i="1" s="1"/>
  <c r="T87" i="1"/>
  <c r="D87" i="1" s="1"/>
  <c r="S87" i="1"/>
  <c r="C87" i="1" s="1"/>
  <c r="R87" i="1"/>
  <c r="AE86" i="1"/>
  <c r="O86" i="1" s="1"/>
  <c r="AD86" i="1"/>
  <c r="N86" i="1" s="1"/>
  <c r="AC86" i="1"/>
  <c r="M86" i="1" s="1"/>
  <c r="AB86" i="1"/>
  <c r="L86" i="1" s="1"/>
  <c r="AA86" i="1"/>
  <c r="K86" i="1" s="1"/>
  <c r="Z86" i="1"/>
  <c r="J86" i="1" s="1"/>
  <c r="Y86" i="1"/>
  <c r="I86" i="1" s="1"/>
  <c r="X86" i="1"/>
  <c r="H86" i="1" s="1"/>
  <c r="W86" i="1"/>
  <c r="G86" i="1" s="1"/>
  <c r="V86" i="1"/>
  <c r="F86" i="1" s="1"/>
  <c r="U86" i="1"/>
  <c r="E86" i="1" s="1"/>
  <c r="T86" i="1"/>
  <c r="D86" i="1" s="1"/>
  <c r="S86" i="1"/>
  <c r="C86" i="1" s="1"/>
  <c r="R86" i="1"/>
  <c r="B86" i="1" s="1"/>
  <c r="AE85" i="1"/>
  <c r="AE13" i="15" s="1"/>
  <c r="O13" i="16" s="1"/>
  <c r="AD85" i="1"/>
  <c r="AC85" i="1"/>
  <c r="AB85" i="1"/>
  <c r="AB13" i="15" s="1"/>
  <c r="AA85" i="1"/>
  <c r="AA13" i="15" s="1"/>
  <c r="Z85" i="1"/>
  <c r="Y85" i="1"/>
  <c r="X85" i="1"/>
  <c r="X13" i="15" s="1"/>
  <c r="W85" i="1"/>
  <c r="W13" i="15" s="1"/>
  <c r="V85" i="1"/>
  <c r="U85" i="1"/>
  <c r="T85" i="1"/>
  <c r="T13" i="15" s="1"/>
  <c r="S85" i="1"/>
  <c r="S13" i="15" s="1"/>
  <c r="R85" i="1"/>
  <c r="AE84" i="1"/>
  <c r="O84" i="1" s="1"/>
  <c r="AD84" i="1"/>
  <c r="N84" i="1" s="1"/>
  <c r="AC84" i="1"/>
  <c r="M84" i="1" s="1"/>
  <c r="AB84" i="1"/>
  <c r="L84" i="1" s="1"/>
  <c r="AA84" i="1"/>
  <c r="K84" i="1" s="1"/>
  <c r="Z84" i="1"/>
  <c r="J84" i="1" s="1"/>
  <c r="Y84" i="1"/>
  <c r="I84" i="1" s="1"/>
  <c r="X84" i="1"/>
  <c r="H84" i="1" s="1"/>
  <c r="W84" i="1"/>
  <c r="G84" i="1" s="1"/>
  <c r="V84" i="1"/>
  <c r="U84" i="1"/>
  <c r="E84" i="1" s="1"/>
  <c r="T84" i="1"/>
  <c r="D84" i="1" s="1"/>
  <c r="S84" i="1"/>
  <c r="C84" i="1" s="1"/>
  <c r="R84" i="1"/>
  <c r="B84" i="1" s="1"/>
  <c r="AE83" i="1"/>
  <c r="O83" i="1" s="1"/>
  <c r="AD83" i="1"/>
  <c r="N83" i="1" s="1"/>
  <c r="AC83" i="1"/>
  <c r="M83" i="1" s="1"/>
  <c r="AB83" i="1"/>
  <c r="L83" i="1" s="1"/>
  <c r="AA83" i="1"/>
  <c r="K83" i="1" s="1"/>
  <c r="Z83" i="1"/>
  <c r="J83" i="1" s="1"/>
  <c r="Y83" i="1"/>
  <c r="I83" i="1" s="1"/>
  <c r="X83" i="1"/>
  <c r="H83" i="1" s="1"/>
  <c r="W83" i="1"/>
  <c r="G83" i="1" s="1"/>
  <c r="V83" i="1"/>
  <c r="F83" i="1" s="1"/>
  <c r="U83" i="1"/>
  <c r="E83" i="1" s="1"/>
  <c r="T83" i="1"/>
  <c r="D83" i="1" s="1"/>
  <c r="S83" i="1"/>
  <c r="C83" i="1" s="1"/>
  <c r="R83" i="1"/>
  <c r="AE82" i="1"/>
  <c r="O82" i="1" s="1"/>
  <c r="AD82" i="1"/>
  <c r="N82" i="1" s="1"/>
  <c r="AC82" i="1"/>
  <c r="M82" i="1" s="1"/>
  <c r="AB82" i="1"/>
  <c r="L82" i="1" s="1"/>
  <c r="AA82" i="1"/>
  <c r="K82" i="1" s="1"/>
  <c r="Z82" i="1"/>
  <c r="J82" i="1" s="1"/>
  <c r="Y82" i="1"/>
  <c r="I82" i="1" s="1"/>
  <c r="X82" i="1"/>
  <c r="H82" i="1" s="1"/>
  <c r="W82" i="1"/>
  <c r="G82" i="1" s="1"/>
  <c r="V82" i="1"/>
  <c r="F82" i="1" s="1"/>
  <c r="U82" i="1"/>
  <c r="E82" i="1" s="1"/>
  <c r="T82" i="1"/>
  <c r="D82" i="1" s="1"/>
  <c r="S82" i="1"/>
  <c r="C82" i="1" s="1"/>
  <c r="R82" i="1"/>
  <c r="B82" i="1" s="1"/>
  <c r="AE81" i="1"/>
  <c r="O81" i="1" s="1"/>
  <c r="AD81" i="1"/>
  <c r="N81" i="1" s="1"/>
  <c r="AC81" i="1"/>
  <c r="M81" i="1" s="1"/>
  <c r="AB81" i="1"/>
  <c r="L81" i="1" s="1"/>
  <c r="AA81" i="1"/>
  <c r="K81" i="1" s="1"/>
  <c r="Z81" i="1"/>
  <c r="J81" i="1" s="1"/>
  <c r="Y81" i="1"/>
  <c r="I81" i="1" s="1"/>
  <c r="X81" i="1"/>
  <c r="H81" i="1" s="1"/>
  <c r="W81" i="1"/>
  <c r="G81" i="1" s="1"/>
  <c r="V81" i="1"/>
  <c r="F81" i="1" s="1"/>
  <c r="U81" i="1"/>
  <c r="E81" i="1" s="1"/>
  <c r="T81" i="1"/>
  <c r="D81" i="1" s="1"/>
  <c r="S81" i="1"/>
  <c r="C81" i="1" s="1"/>
  <c r="R81" i="1"/>
  <c r="AE80" i="1"/>
  <c r="O80" i="1" s="1"/>
  <c r="AD80" i="1"/>
  <c r="N80" i="1" s="1"/>
  <c r="AC80" i="1"/>
  <c r="M80" i="1" s="1"/>
  <c r="AB80" i="1"/>
  <c r="L80" i="1" s="1"/>
  <c r="AA80" i="1"/>
  <c r="K80" i="1" s="1"/>
  <c r="Z80" i="1"/>
  <c r="J80" i="1" s="1"/>
  <c r="Y80" i="1"/>
  <c r="I80" i="1" s="1"/>
  <c r="X80" i="1"/>
  <c r="H80" i="1" s="1"/>
  <c r="W80" i="1"/>
  <c r="G80" i="1" s="1"/>
  <c r="V80" i="1"/>
  <c r="F80" i="1" s="1"/>
  <c r="U80" i="1"/>
  <c r="E80" i="1" s="1"/>
  <c r="T80" i="1"/>
  <c r="D80" i="1" s="1"/>
  <c r="S80" i="1"/>
  <c r="C80" i="1" s="1"/>
  <c r="R80" i="1"/>
  <c r="AE79" i="1"/>
  <c r="O79" i="1" s="1"/>
  <c r="AD79" i="1"/>
  <c r="N79" i="1" s="1"/>
  <c r="AC79" i="1"/>
  <c r="M79" i="1" s="1"/>
  <c r="AB79" i="1"/>
  <c r="L79" i="1" s="1"/>
  <c r="AA79" i="1"/>
  <c r="K79" i="1" s="1"/>
  <c r="Z79" i="1"/>
  <c r="J79" i="1" s="1"/>
  <c r="Y79" i="1"/>
  <c r="I79" i="1" s="1"/>
  <c r="X79" i="1"/>
  <c r="H79" i="1" s="1"/>
  <c r="W79" i="1"/>
  <c r="G79" i="1" s="1"/>
  <c r="V79" i="1"/>
  <c r="F79" i="1" s="1"/>
  <c r="U79" i="1"/>
  <c r="E79" i="1" s="1"/>
  <c r="T79" i="1"/>
  <c r="D79" i="1" s="1"/>
  <c r="S79" i="1"/>
  <c r="C79" i="1" s="1"/>
  <c r="R79" i="1"/>
  <c r="AE78" i="1"/>
  <c r="O78" i="1" s="1"/>
  <c r="AD78" i="1"/>
  <c r="N78" i="1" s="1"/>
  <c r="AC78" i="1"/>
  <c r="M78" i="1" s="1"/>
  <c r="AB78" i="1"/>
  <c r="L78" i="1" s="1"/>
  <c r="AA78" i="1"/>
  <c r="K78" i="1" s="1"/>
  <c r="Z78" i="1"/>
  <c r="J78" i="1" s="1"/>
  <c r="Y78" i="1"/>
  <c r="I78" i="1" s="1"/>
  <c r="X78" i="1"/>
  <c r="H78" i="1" s="1"/>
  <c r="W78" i="1"/>
  <c r="G78" i="1" s="1"/>
  <c r="V78" i="1"/>
  <c r="F78" i="1" s="1"/>
  <c r="U78" i="1"/>
  <c r="E78" i="1" s="1"/>
  <c r="T78" i="1"/>
  <c r="D78" i="1" s="1"/>
  <c r="S78" i="1"/>
  <c r="C78" i="1" s="1"/>
  <c r="R78" i="1"/>
  <c r="AE77" i="1"/>
  <c r="O77" i="1" s="1"/>
  <c r="AD77" i="1"/>
  <c r="N77" i="1" s="1"/>
  <c r="AC77" i="1"/>
  <c r="M77" i="1" s="1"/>
  <c r="AB77" i="1"/>
  <c r="L77" i="1" s="1"/>
  <c r="AA77" i="1"/>
  <c r="K77" i="1" s="1"/>
  <c r="Z77" i="1"/>
  <c r="J77" i="1" s="1"/>
  <c r="Y77" i="1"/>
  <c r="I77" i="1" s="1"/>
  <c r="X77" i="1"/>
  <c r="H77" i="1" s="1"/>
  <c r="W77" i="1"/>
  <c r="G77" i="1" s="1"/>
  <c r="V77" i="1"/>
  <c r="F77" i="1" s="1"/>
  <c r="U77" i="1"/>
  <c r="E77" i="1" s="1"/>
  <c r="T77" i="1"/>
  <c r="D77" i="1" s="1"/>
  <c r="S77" i="1"/>
  <c r="C77" i="1" s="1"/>
  <c r="R77" i="1"/>
  <c r="AE76" i="1"/>
  <c r="O76" i="1" s="1"/>
  <c r="AD76" i="1"/>
  <c r="N76" i="1" s="1"/>
  <c r="AC76" i="1"/>
  <c r="M76" i="1" s="1"/>
  <c r="AB76" i="1"/>
  <c r="L76" i="1" s="1"/>
  <c r="AA76" i="1"/>
  <c r="K76" i="1" s="1"/>
  <c r="Z76" i="1"/>
  <c r="J76" i="1" s="1"/>
  <c r="Y76" i="1"/>
  <c r="I76" i="1" s="1"/>
  <c r="X76" i="1"/>
  <c r="H76" i="1" s="1"/>
  <c r="W76" i="1"/>
  <c r="G76" i="1" s="1"/>
  <c r="V76" i="1"/>
  <c r="U76" i="1"/>
  <c r="E76" i="1" s="1"/>
  <c r="T76" i="1"/>
  <c r="D76" i="1" s="1"/>
  <c r="S76" i="1"/>
  <c r="C76" i="1" s="1"/>
  <c r="R76" i="1"/>
  <c r="B76" i="1" s="1"/>
  <c r="AE75" i="1"/>
  <c r="AE12" i="15" s="1"/>
  <c r="O12" i="16" s="1"/>
  <c r="AD75" i="1"/>
  <c r="AC75" i="1"/>
  <c r="AB75" i="1"/>
  <c r="AB12" i="15" s="1"/>
  <c r="AA75" i="1"/>
  <c r="AA12" i="15" s="1"/>
  <c r="Z75" i="1"/>
  <c r="Y75" i="1"/>
  <c r="X75" i="1"/>
  <c r="X12" i="15" s="1"/>
  <c r="W75" i="1"/>
  <c r="W12" i="15" s="1"/>
  <c r="V75" i="1"/>
  <c r="U75" i="1"/>
  <c r="T75" i="1"/>
  <c r="T12" i="15" s="1"/>
  <c r="S75" i="1"/>
  <c r="S12" i="15" s="1"/>
  <c r="R75" i="1"/>
  <c r="AE74" i="1"/>
  <c r="O74" i="1" s="1"/>
  <c r="AD74" i="1"/>
  <c r="N74" i="1" s="1"/>
  <c r="AC74" i="1"/>
  <c r="M74" i="1" s="1"/>
  <c r="AB74" i="1"/>
  <c r="L74" i="1" s="1"/>
  <c r="AA74" i="1"/>
  <c r="K74" i="1" s="1"/>
  <c r="Z74" i="1"/>
  <c r="J74" i="1" s="1"/>
  <c r="Y74" i="1"/>
  <c r="I74" i="1" s="1"/>
  <c r="X74" i="1"/>
  <c r="H74" i="1" s="1"/>
  <c r="W74" i="1"/>
  <c r="G74" i="1" s="1"/>
  <c r="V74" i="1"/>
  <c r="F74" i="1" s="1"/>
  <c r="U74" i="1"/>
  <c r="E74" i="1" s="1"/>
  <c r="T74" i="1"/>
  <c r="D74" i="1" s="1"/>
  <c r="S74" i="1"/>
  <c r="C74" i="1" s="1"/>
  <c r="R74" i="1"/>
  <c r="B74" i="1" s="1"/>
  <c r="AE73" i="1"/>
  <c r="O73" i="1" s="1"/>
  <c r="AD73" i="1"/>
  <c r="N73" i="1" s="1"/>
  <c r="AC73" i="1"/>
  <c r="M73" i="1" s="1"/>
  <c r="AB73" i="1"/>
  <c r="L73" i="1" s="1"/>
  <c r="AA73" i="1"/>
  <c r="K73" i="1" s="1"/>
  <c r="Z73" i="1"/>
  <c r="J73" i="1" s="1"/>
  <c r="Y73" i="1"/>
  <c r="I73" i="1" s="1"/>
  <c r="X73" i="1"/>
  <c r="H73" i="1" s="1"/>
  <c r="W73" i="1"/>
  <c r="G73" i="1" s="1"/>
  <c r="V73" i="1"/>
  <c r="F73" i="1" s="1"/>
  <c r="U73" i="1"/>
  <c r="E73" i="1" s="1"/>
  <c r="T73" i="1"/>
  <c r="D73" i="1" s="1"/>
  <c r="S73" i="1"/>
  <c r="C73" i="1" s="1"/>
  <c r="R73" i="1"/>
  <c r="AE72" i="1"/>
  <c r="O72" i="1" s="1"/>
  <c r="AD72" i="1"/>
  <c r="N72" i="1" s="1"/>
  <c r="AC72" i="1"/>
  <c r="M72" i="1" s="1"/>
  <c r="AB72" i="1"/>
  <c r="L72" i="1" s="1"/>
  <c r="AA72" i="1"/>
  <c r="K72" i="1" s="1"/>
  <c r="Z72" i="1"/>
  <c r="J72" i="1" s="1"/>
  <c r="Y72" i="1"/>
  <c r="I72" i="1" s="1"/>
  <c r="X72" i="1"/>
  <c r="H72" i="1" s="1"/>
  <c r="W72" i="1"/>
  <c r="G72" i="1" s="1"/>
  <c r="V72" i="1"/>
  <c r="F72" i="1" s="1"/>
  <c r="U72" i="1"/>
  <c r="E72" i="1" s="1"/>
  <c r="T72" i="1"/>
  <c r="D72" i="1" s="1"/>
  <c r="S72" i="1"/>
  <c r="C72" i="1" s="1"/>
  <c r="R72" i="1"/>
  <c r="AE71" i="1"/>
  <c r="O71" i="1" s="1"/>
  <c r="AD71" i="1"/>
  <c r="N71" i="1" s="1"/>
  <c r="AC71" i="1"/>
  <c r="M71" i="1" s="1"/>
  <c r="AB71" i="1"/>
  <c r="L71" i="1" s="1"/>
  <c r="AA71" i="1"/>
  <c r="K71" i="1" s="1"/>
  <c r="Z71" i="1"/>
  <c r="J71" i="1" s="1"/>
  <c r="Y71" i="1"/>
  <c r="I71" i="1" s="1"/>
  <c r="X71" i="1"/>
  <c r="H71" i="1" s="1"/>
  <c r="W71" i="1"/>
  <c r="G71" i="1" s="1"/>
  <c r="V71" i="1"/>
  <c r="F71" i="1" s="1"/>
  <c r="U71" i="1"/>
  <c r="E71" i="1" s="1"/>
  <c r="T71" i="1"/>
  <c r="D71" i="1" s="1"/>
  <c r="S71" i="1"/>
  <c r="C71" i="1" s="1"/>
  <c r="R71" i="1"/>
  <c r="AE70" i="1"/>
  <c r="O70" i="1" s="1"/>
  <c r="AD70" i="1"/>
  <c r="N70" i="1" s="1"/>
  <c r="AC70" i="1"/>
  <c r="M70" i="1" s="1"/>
  <c r="AB70" i="1"/>
  <c r="L70" i="1" s="1"/>
  <c r="AA70" i="1"/>
  <c r="K70" i="1" s="1"/>
  <c r="Z70" i="1"/>
  <c r="J70" i="1" s="1"/>
  <c r="Y70" i="1"/>
  <c r="I70" i="1" s="1"/>
  <c r="X70" i="1"/>
  <c r="H70" i="1" s="1"/>
  <c r="W70" i="1"/>
  <c r="G70" i="1" s="1"/>
  <c r="V70" i="1"/>
  <c r="F70" i="1" s="1"/>
  <c r="U70" i="1"/>
  <c r="E70" i="1" s="1"/>
  <c r="T70" i="1"/>
  <c r="D70" i="1" s="1"/>
  <c r="S70" i="1"/>
  <c r="C70" i="1" s="1"/>
  <c r="R70" i="1"/>
  <c r="B70" i="1" s="1"/>
  <c r="AE69" i="1"/>
  <c r="O69" i="1" s="1"/>
  <c r="AD69" i="1"/>
  <c r="N69" i="1" s="1"/>
  <c r="AC69" i="1"/>
  <c r="M69" i="1" s="1"/>
  <c r="AB69" i="1"/>
  <c r="L69" i="1" s="1"/>
  <c r="AA69" i="1"/>
  <c r="K69" i="1" s="1"/>
  <c r="Z69" i="1"/>
  <c r="J69" i="1" s="1"/>
  <c r="Y69" i="1"/>
  <c r="I69" i="1" s="1"/>
  <c r="X69" i="1"/>
  <c r="H69" i="1" s="1"/>
  <c r="W69" i="1"/>
  <c r="G69" i="1" s="1"/>
  <c r="V69" i="1"/>
  <c r="F69" i="1" s="1"/>
  <c r="U69" i="1"/>
  <c r="E69" i="1" s="1"/>
  <c r="T69" i="1"/>
  <c r="D69" i="1" s="1"/>
  <c r="S69" i="1"/>
  <c r="C69" i="1" s="1"/>
  <c r="R69" i="1"/>
  <c r="AE68" i="1"/>
  <c r="O68" i="1" s="1"/>
  <c r="AD68" i="1"/>
  <c r="N68" i="1" s="1"/>
  <c r="AC68" i="1"/>
  <c r="M68" i="1" s="1"/>
  <c r="AB68" i="1"/>
  <c r="L68" i="1" s="1"/>
  <c r="AA68" i="1"/>
  <c r="K68" i="1" s="1"/>
  <c r="Z68" i="1"/>
  <c r="J68" i="1" s="1"/>
  <c r="Y68" i="1"/>
  <c r="I68" i="1" s="1"/>
  <c r="X68" i="1"/>
  <c r="H68" i="1" s="1"/>
  <c r="W68" i="1"/>
  <c r="G68" i="1" s="1"/>
  <c r="V68" i="1"/>
  <c r="F68" i="1" s="1"/>
  <c r="U68" i="1"/>
  <c r="E68" i="1" s="1"/>
  <c r="T68" i="1"/>
  <c r="D68" i="1" s="1"/>
  <c r="S68" i="1"/>
  <c r="C68" i="1" s="1"/>
  <c r="R68" i="1"/>
  <c r="B68" i="1" s="1"/>
  <c r="AE67" i="1"/>
  <c r="O67" i="1" s="1"/>
  <c r="AD67" i="1"/>
  <c r="N67" i="1" s="1"/>
  <c r="AC67" i="1"/>
  <c r="M67" i="1" s="1"/>
  <c r="AB67" i="1"/>
  <c r="L67" i="1" s="1"/>
  <c r="AA67" i="1"/>
  <c r="K67" i="1" s="1"/>
  <c r="Z67" i="1"/>
  <c r="J67" i="1" s="1"/>
  <c r="Y67" i="1"/>
  <c r="I67" i="1" s="1"/>
  <c r="X67" i="1"/>
  <c r="H67" i="1" s="1"/>
  <c r="W67" i="1"/>
  <c r="G67" i="1" s="1"/>
  <c r="V67" i="1"/>
  <c r="F67" i="1" s="1"/>
  <c r="U67" i="1"/>
  <c r="E67" i="1" s="1"/>
  <c r="T67" i="1"/>
  <c r="D67" i="1" s="1"/>
  <c r="S67" i="1"/>
  <c r="C67" i="1" s="1"/>
  <c r="R67" i="1"/>
  <c r="AE66" i="1"/>
  <c r="O66" i="1" s="1"/>
  <c r="AD66" i="1"/>
  <c r="N66" i="1" s="1"/>
  <c r="AC66" i="1"/>
  <c r="M66" i="1" s="1"/>
  <c r="AB66" i="1"/>
  <c r="L66" i="1" s="1"/>
  <c r="AA66" i="1"/>
  <c r="K66" i="1" s="1"/>
  <c r="Z66" i="1"/>
  <c r="J66" i="1" s="1"/>
  <c r="Y66" i="1"/>
  <c r="I66" i="1" s="1"/>
  <c r="X66" i="1"/>
  <c r="H66" i="1" s="1"/>
  <c r="W66" i="1"/>
  <c r="G66" i="1" s="1"/>
  <c r="V66" i="1"/>
  <c r="F66" i="1" s="1"/>
  <c r="U66" i="1"/>
  <c r="E66" i="1" s="1"/>
  <c r="T66" i="1"/>
  <c r="D66" i="1" s="1"/>
  <c r="S66" i="1"/>
  <c r="C66" i="1" s="1"/>
  <c r="R66" i="1"/>
  <c r="AE65" i="1"/>
  <c r="AE11" i="15" s="1"/>
  <c r="O11" i="16" s="1"/>
  <c r="AD65" i="1"/>
  <c r="AC65" i="1"/>
  <c r="AB65" i="1"/>
  <c r="AB11" i="15" s="1"/>
  <c r="AA65" i="1"/>
  <c r="AA11" i="15" s="1"/>
  <c r="Z65" i="1"/>
  <c r="Y65" i="1"/>
  <c r="X65" i="1"/>
  <c r="X11" i="15" s="1"/>
  <c r="W65" i="1"/>
  <c r="W11" i="15" s="1"/>
  <c r="V65" i="1"/>
  <c r="U65" i="1"/>
  <c r="T65" i="1"/>
  <c r="T11" i="15" s="1"/>
  <c r="S65" i="1"/>
  <c r="S11" i="15" s="1"/>
  <c r="R65" i="1"/>
  <c r="AE64" i="1"/>
  <c r="O64" i="1" s="1"/>
  <c r="AD64" i="1"/>
  <c r="N64" i="1" s="1"/>
  <c r="AC64" i="1"/>
  <c r="M64" i="1" s="1"/>
  <c r="AB64" i="1"/>
  <c r="L64" i="1" s="1"/>
  <c r="AA64" i="1"/>
  <c r="K64" i="1" s="1"/>
  <c r="Z64" i="1"/>
  <c r="J64" i="1" s="1"/>
  <c r="Y64" i="1"/>
  <c r="I64" i="1" s="1"/>
  <c r="X64" i="1"/>
  <c r="H64" i="1" s="1"/>
  <c r="W64" i="1"/>
  <c r="G64" i="1" s="1"/>
  <c r="V64" i="1"/>
  <c r="F64" i="1" s="1"/>
  <c r="U64" i="1"/>
  <c r="E64" i="1" s="1"/>
  <c r="T64" i="1"/>
  <c r="D64" i="1" s="1"/>
  <c r="S64" i="1"/>
  <c r="C64" i="1" s="1"/>
  <c r="R64" i="1"/>
  <c r="B64" i="1" s="1"/>
  <c r="AE63" i="1"/>
  <c r="O63" i="1" s="1"/>
  <c r="AD63" i="1"/>
  <c r="N63" i="1" s="1"/>
  <c r="AC63" i="1"/>
  <c r="M63" i="1" s="1"/>
  <c r="AB63" i="1"/>
  <c r="L63" i="1" s="1"/>
  <c r="AA63" i="1"/>
  <c r="K63" i="1" s="1"/>
  <c r="Z63" i="1"/>
  <c r="J63" i="1" s="1"/>
  <c r="Y63" i="1"/>
  <c r="I63" i="1" s="1"/>
  <c r="X63" i="1"/>
  <c r="H63" i="1" s="1"/>
  <c r="W63" i="1"/>
  <c r="G63" i="1" s="1"/>
  <c r="V63" i="1"/>
  <c r="F63" i="1" s="1"/>
  <c r="U63" i="1"/>
  <c r="E63" i="1" s="1"/>
  <c r="T63" i="1"/>
  <c r="D63" i="1" s="1"/>
  <c r="S63" i="1"/>
  <c r="C63" i="1" s="1"/>
  <c r="R63" i="1"/>
  <c r="AE62" i="1"/>
  <c r="O62" i="1" s="1"/>
  <c r="AD62" i="1"/>
  <c r="N62" i="1" s="1"/>
  <c r="AC62" i="1"/>
  <c r="M62" i="1" s="1"/>
  <c r="AB62" i="1"/>
  <c r="L62" i="1" s="1"/>
  <c r="AA62" i="1"/>
  <c r="K62" i="1" s="1"/>
  <c r="Z62" i="1"/>
  <c r="J62" i="1" s="1"/>
  <c r="Y62" i="1"/>
  <c r="I62" i="1" s="1"/>
  <c r="X62" i="1"/>
  <c r="H62" i="1" s="1"/>
  <c r="W62" i="1"/>
  <c r="G62" i="1" s="1"/>
  <c r="V62" i="1"/>
  <c r="F62" i="1" s="1"/>
  <c r="U62" i="1"/>
  <c r="E62" i="1" s="1"/>
  <c r="T62" i="1"/>
  <c r="D62" i="1" s="1"/>
  <c r="S62" i="1"/>
  <c r="C62" i="1" s="1"/>
  <c r="R62" i="1"/>
  <c r="B62" i="1" s="1"/>
  <c r="AE61" i="1"/>
  <c r="O61" i="1" s="1"/>
  <c r="AD61" i="1"/>
  <c r="N61" i="1" s="1"/>
  <c r="AC61" i="1"/>
  <c r="M61" i="1" s="1"/>
  <c r="AB61" i="1"/>
  <c r="L61" i="1" s="1"/>
  <c r="AA61" i="1"/>
  <c r="K61" i="1" s="1"/>
  <c r="Z61" i="1"/>
  <c r="J61" i="1" s="1"/>
  <c r="Y61" i="1"/>
  <c r="I61" i="1" s="1"/>
  <c r="X61" i="1"/>
  <c r="H61" i="1" s="1"/>
  <c r="W61" i="1"/>
  <c r="G61" i="1" s="1"/>
  <c r="V61" i="1"/>
  <c r="F61" i="1" s="1"/>
  <c r="U61" i="1"/>
  <c r="E61" i="1" s="1"/>
  <c r="T61" i="1"/>
  <c r="D61" i="1" s="1"/>
  <c r="S61" i="1"/>
  <c r="C61" i="1" s="1"/>
  <c r="R61" i="1"/>
  <c r="AE60" i="1"/>
  <c r="O60" i="1" s="1"/>
  <c r="AD60" i="1"/>
  <c r="N60" i="1" s="1"/>
  <c r="AC60" i="1"/>
  <c r="M60" i="1" s="1"/>
  <c r="AB60" i="1"/>
  <c r="L60" i="1" s="1"/>
  <c r="AA60" i="1"/>
  <c r="K60" i="1" s="1"/>
  <c r="Z60" i="1"/>
  <c r="J60" i="1" s="1"/>
  <c r="Y60" i="1"/>
  <c r="I60" i="1" s="1"/>
  <c r="X60" i="1"/>
  <c r="H60" i="1" s="1"/>
  <c r="W60" i="1"/>
  <c r="G60" i="1" s="1"/>
  <c r="V60" i="1"/>
  <c r="F60" i="1" s="1"/>
  <c r="U60" i="1"/>
  <c r="E60" i="1" s="1"/>
  <c r="T60" i="1"/>
  <c r="D60" i="1" s="1"/>
  <c r="S60" i="1"/>
  <c r="C60" i="1" s="1"/>
  <c r="R60" i="1"/>
  <c r="AE59" i="1"/>
  <c r="O59" i="1" s="1"/>
  <c r="AD59" i="1"/>
  <c r="N59" i="1" s="1"/>
  <c r="AC59" i="1"/>
  <c r="M59" i="1" s="1"/>
  <c r="AB59" i="1"/>
  <c r="L59" i="1" s="1"/>
  <c r="AA59" i="1"/>
  <c r="K59" i="1" s="1"/>
  <c r="Z59" i="1"/>
  <c r="J59" i="1" s="1"/>
  <c r="Y59" i="1"/>
  <c r="I59" i="1" s="1"/>
  <c r="X59" i="1"/>
  <c r="H59" i="1" s="1"/>
  <c r="W59" i="1"/>
  <c r="G59" i="1" s="1"/>
  <c r="V59" i="1"/>
  <c r="F59" i="1" s="1"/>
  <c r="U59" i="1"/>
  <c r="E59" i="1" s="1"/>
  <c r="T59" i="1"/>
  <c r="D59" i="1" s="1"/>
  <c r="S59" i="1"/>
  <c r="C59" i="1" s="1"/>
  <c r="R59" i="1"/>
  <c r="AE58" i="1"/>
  <c r="O58" i="1" s="1"/>
  <c r="AD58" i="1"/>
  <c r="N58" i="1" s="1"/>
  <c r="AC58" i="1"/>
  <c r="M58" i="1" s="1"/>
  <c r="AB58" i="1"/>
  <c r="L58" i="1" s="1"/>
  <c r="AA58" i="1"/>
  <c r="K58" i="1" s="1"/>
  <c r="Z58" i="1"/>
  <c r="J58" i="1" s="1"/>
  <c r="Y58" i="1"/>
  <c r="I58" i="1" s="1"/>
  <c r="X58" i="1"/>
  <c r="H58" i="1" s="1"/>
  <c r="W58" i="1"/>
  <c r="G58" i="1" s="1"/>
  <c r="V58" i="1"/>
  <c r="F58" i="1" s="1"/>
  <c r="U58" i="1"/>
  <c r="E58" i="1" s="1"/>
  <c r="T58" i="1"/>
  <c r="D58" i="1" s="1"/>
  <c r="S58" i="1"/>
  <c r="C58" i="1" s="1"/>
  <c r="R58" i="1"/>
  <c r="B58" i="1" s="1"/>
  <c r="AE57" i="1"/>
  <c r="O57" i="1" s="1"/>
  <c r="AD57" i="1"/>
  <c r="N57" i="1" s="1"/>
  <c r="AC57" i="1"/>
  <c r="M57" i="1" s="1"/>
  <c r="AB57" i="1"/>
  <c r="L57" i="1" s="1"/>
  <c r="AA57" i="1"/>
  <c r="K57" i="1" s="1"/>
  <c r="Z57" i="1"/>
  <c r="J57" i="1" s="1"/>
  <c r="Y57" i="1"/>
  <c r="I57" i="1" s="1"/>
  <c r="X57" i="1"/>
  <c r="H57" i="1" s="1"/>
  <c r="W57" i="1"/>
  <c r="G57" i="1" s="1"/>
  <c r="V57" i="1"/>
  <c r="F57" i="1" s="1"/>
  <c r="U57" i="1"/>
  <c r="E57" i="1" s="1"/>
  <c r="T57" i="1"/>
  <c r="D57" i="1" s="1"/>
  <c r="S57" i="1"/>
  <c r="C57" i="1" s="1"/>
  <c r="R57" i="1"/>
  <c r="AE56" i="1"/>
  <c r="O56" i="1" s="1"/>
  <c r="AD56" i="1"/>
  <c r="N56" i="1" s="1"/>
  <c r="AC56" i="1"/>
  <c r="M56" i="1" s="1"/>
  <c r="AB56" i="1"/>
  <c r="L56" i="1" s="1"/>
  <c r="AA56" i="1"/>
  <c r="K56" i="1" s="1"/>
  <c r="Z56" i="1"/>
  <c r="J56" i="1" s="1"/>
  <c r="Y56" i="1"/>
  <c r="I56" i="1" s="1"/>
  <c r="X56" i="1"/>
  <c r="H56" i="1" s="1"/>
  <c r="W56" i="1"/>
  <c r="G56" i="1" s="1"/>
  <c r="V56" i="1"/>
  <c r="F56" i="1" s="1"/>
  <c r="U56" i="1"/>
  <c r="E56" i="1" s="1"/>
  <c r="T56" i="1"/>
  <c r="D56" i="1" s="1"/>
  <c r="S56" i="1"/>
  <c r="C56" i="1" s="1"/>
  <c r="R56" i="1"/>
  <c r="AE55" i="1"/>
  <c r="AE10" i="15" s="1"/>
  <c r="O10" i="16" s="1"/>
  <c r="AD55" i="1"/>
  <c r="AD10" i="15" s="1"/>
  <c r="AC55" i="1"/>
  <c r="AC10" i="15" s="1"/>
  <c r="AB55" i="1"/>
  <c r="AB10" i="15" s="1"/>
  <c r="AA55" i="1"/>
  <c r="AA10" i="15" s="1"/>
  <c r="Z55" i="1"/>
  <c r="Z10" i="15" s="1"/>
  <c r="Y55" i="1"/>
  <c r="Y10" i="15" s="1"/>
  <c r="X55" i="1"/>
  <c r="X10" i="15" s="1"/>
  <c r="W55" i="1"/>
  <c r="W10" i="15" s="1"/>
  <c r="V55" i="1"/>
  <c r="V10" i="15" s="1"/>
  <c r="U55" i="1"/>
  <c r="U10" i="15" s="1"/>
  <c r="T55" i="1"/>
  <c r="T10" i="15" s="1"/>
  <c r="S55" i="1"/>
  <c r="S10" i="15" s="1"/>
  <c r="R55" i="1"/>
  <c r="AE54" i="1"/>
  <c r="O54" i="1" s="1"/>
  <c r="AD54" i="1"/>
  <c r="N54" i="1" s="1"/>
  <c r="AC54" i="1"/>
  <c r="M54" i="1" s="1"/>
  <c r="AB54" i="1"/>
  <c r="L54" i="1" s="1"/>
  <c r="AA54" i="1"/>
  <c r="K54" i="1" s="1"/>
  <c r="Z54" i="1"/>
  <c r="J54" i="1" s="1"/>
  <c r="Y54" i="1"/>
  <c r="I54" i="1" s="1"/>
  <c r="X54" i="1"/>
  <c r="H54" i="1" s="1"/>
  <c r="W54" i="1"/>
  <c r="G54" i="1" s="1"/>
  <c r="V54" i="1"/>
  <c r="F54" i="1" s="1"/>
  <c r="U54" i="1"/>
  <c r="E54" i="1" s="1"/>
  <c r="T54" i="1"/>
  <c r="D54" i="1" s="1"/>
  <c r="S54" i="1"/>
  <c r="C54" i="1" s="1"/>
  <c r="R54" i="1"/>
  <c r="AE53" i="1"/>
  <c r="O53" i="1" s="1"/>
  <c r="AD53" i="1"/>
  <c r="N53" i="1" s="1"/>
  <c r="AC53" i="1"/>
  <c r="M53" i="1" s="1"/>
  <c r="AB53" i="1"/>
  <c r="L53" i="1" s="1"/>
  <c r="AA53" i="1"/>
  <c r="K53" i="1" s="1"/>
  <c r="Z53" i="1"/>
  <c r="J53" i="1" s="1"/>
  <c r="Y53" i="1"/>
  <c r="I53" i="1" s="1"/>
  <c r="X53" i="1"/>
  <c r="H53" i="1" s="1"/>
  <c r="W53" i="1"/>
  <c r="G53" i="1" s="1"/>
  <c r="V53" i="1"/>
  <c r="F53" i="1" s="1"/>
  <c r="U53" i="1"/>
  <c r="E53" i="1" s="1"/>
  <c r="T53" i="1"/>
  <c r="D53" i="1" s="1"/>
  <c r="S53" i="1"/>
  <c r="C53" i="1" s="1"/>
  <c r="R53" i="1"/>
  <c r="AE52" i="1"/>
  <c r="O52" i="1" s="1"/>
  <c r="AD52" i="1"/>
  <c r="N52" i="1" s="1"/>
  <c r="AC52" i="1"/>
  <c r="M52" i="1" s="1"/>
  <c r="AB52" i="1"/>
  <c r="L52" i="1" s="1"/>
  <c r="AA52" i="1"/>
  <c r="K52" i="1" s="1"/>
  <c r="Z52" i="1"/>
  <c r="J52" i="1" s="1"/>
  <c r="Y52" i="1"/>
  <c r="I52" i="1" s="1"/>
  <c r="X52" i="1"/>
  <c r="H52" i="1" s="1"/>
  <c r="W52" i="1"/>
  <c r="G52" i="1" s="1"/>
  <c r="V52" i="1"/>
  <c r="F52" i="1" s="1"/>
  <c r="U52" i="1"/>
  <c r="E52" i="1" s="1"/>
  <c r="T52" i="1"/>
  <c r="D52" i="1" s="1"/>
  <c r="S52" i="1"/>
  <c r="C52" i="1" s="1"/>
  <c r="R52" i="1"/>
  <c r="AE51" i="1"/>
  <c r="O51" i="1" s="1"/>
  <c r="AD51" i="1"/>
  <c r="N51" i="1" s="1"/>
  <c r="AC51" i="1"/>
  <c r="M51" i="1" s="1"/>
  <c r="AB51" i="1"/>
  <c r="L51" i="1" s="1"/>
  <c r="AA51" i="1"/>
  <c r="K51" i="1" s="1"/>
  <c r="Z51" i="1"/>
  <c r="J51" i="1" s="1"/>
  <c r="Y51" i="1"/>
  <c r="I51" i="1" s="1"/>
  <c r="X51" i="1"/>
  <c r="H51" i="1" s="1"/>
  <c r="W51" i="1"/>
  <c r="G51" i="1" s="1"/>
  <c r="V51" i="1"/>
  <c r="F51" i="1" s="1"/>
  <c r="U51" i="1"/>
  <c r="E51" i="1" s="1"/>
  <c r="T51" i="1"/>
  <c r="D51" i="1" s="1"/>
  <c r="S51" i="1"/>
  <c r="C51" i="1" s="1"/>
  <c r="R51" i="1"/>
  <c r="AE50" i="1"/>
  <c r="O50" i="1" s="1"/>
  <c r="AD50" i="1"/>
  <c r="N50" i="1" s="1"/>
  <c r="AC50" i="1"/>
  <c r="M50" i="1" s="1"/>
  <c r="AB50" i="1"/>
  <c r="L50" i="1" s="1"/>
  <c r="AA50" i="1"/>
  <c r="K50" i="1" s="1"/>
  <c r="Z50" i="1"/>
  <c r="J50" i="1" s="1"/>
  <c r="Y50" i="1"/>
  <c r="I50" i="1" s="1"/>
  <c r="X50" i="1"/>
  <c r="H50" i="1" s="1"/>
  <c r="W50" i="1"/>
  <c r="G50" i="1" s="1"/>
  <c r="V50" i="1"/>
  <c r="F50" i="1" s="1"/>
  <c r="U50" i="1"/>
  <c r="E50" i="1" s="1"/>
  <c r="T50" i="1"/>
  <c r="D50" i="1" s="1"/>
  <c r="S50" i="1"/>
  <c r="C50" i="1" s="1"/>
  <c r="R50" i="1"/>
  <c r="B50" i="1" s="1"/>
  <c r="AE49" i="1"/>
  <c r="O49" i="1" s="1"/>
  <c r="AD49" i="1"/>
  <c r="N49" i="1" s="1"/>
  <c r="AC49" i="1"/>
  <c r="M49" i="1" s="1"/>
  <c r="AB49" i="1"/>
  <c r="L49" i="1" s="1"/>
  <c r="AA49" i="1"/>
  <c r="K49" i="1" s="1"/>
  <c r="Z49" i="1"/>
  <c r="J49" i="1" s="1"/>
  <c r="Y49" i="1"/>
  <c r="I49" i="1" s="1"/>
  <c r="X49" i="1"/>
  <c r="H49" i="1" s="1"/>
  <c r="W49" i="1"/>
  <c r="G49" i="1" s="1"/>
  <c r="V49" i="1"/>
  <c r="F49" i="1" s="1"/>
  <c r="U49" i="1"/>
  <c r="E49" i="1" s="1"/>
  <c r="T49" i="1"/>
  <c r="D49" i="1" s="1"/>
  <c r="S49" i="1"/>
  <c r="C49" i="1" s="1"/>
  <c r="R49" i="1"/>
  <c r="AE48" i="1"/>
  <c r="O48" i="1" s="1"/>
  <c r="AD48" i="1"/>
  <c r="N48" i="1" s="1"/>
  <c r="AC48" i="1"/>
  <c r="M48" i="1" s="1"/>
  <c r="AB48" i="1"/>
  <c r="L48" i="1" s="1"/>
  <c r="AA48" i="1"/>
  <c r="K48" i="1" s="1"/>
  <c r="Z48" i="1"/>
  <c r="J48" i="1" s="1"/>
  <c r="Y48" i="1"/>
  <c r="I48" i="1" s="1"/>
  <c r="X48" i="1"/>
  <c r="H48" i="1" s="1"/>
  <c r="W48" i="1"/>
  <c r="G48" i="1" s="1"/>
  <c r="V48" i="1"/>
  <c r="F48" i="1" s="1"/>
  <c r="U48" i="1"/>
  <c r="E48" i="1" s="1"/>
  <c r="T48" i="1"/>
  <c r="D48" i="1" s="1"/>
  <c r="S48" i="1"/>
  <c r="C48" i="1" s="1"/>
  <c r="R48" i="1"/>
  <c r="AE47" i="1"/>
  <c r="O47" i="1" s="1"/>
  <c r="AD47" i="1"/>
  <c r="N47" i="1" s="1"/>
  <c r="AC47" i="1"/>
  <c r="M47" i="1" s="1"/>
  <c r="AB47" i="1"/>
  <c r="L47" i="1" s="1"/>
  <c r="AA47" i="1"/>
  <c r="K47" i="1" s="1"/>
  <c r="Z47" i="1"/>
  <c r="J47" i="1" s="1"/>
  <c r="Y47" i="1"/>
  <c r="I47" i="1" s="1"/>
  <c r="X47" i="1"/>
  <c r="H47" i="1" s="1"/>
  <c r="W47" i="1"/>
  <c r="G47" i="1" s="1"/>
  <c r="V47" i="1"/>
  <c r="F47" i="1" s="1"/>
  <c r="U47" i="1"/>
  <c r="E47" i="1" s="1"/>
  <c r="T47" i="1"/>
  <c r="D47" i="1" s="1"/>
  <c r="S47" i="1"/>
  <c r="C47" i="1" s="1"/>
  <c r="R47" i="1"/>
  <c r="AE46" i="1"/>
  <c r="O46" i="1" s="1"/>
  <c r="AD46" i="1"/>
  <c r="N46" i="1" s="1"/>
  <c r="AC46" i="1"/>
  <c r="M46" i="1" s="1"/>
  <c r="AB46" i="1"/>
  <c r="L46" i="1" s="1"/>
  <c r="AA46" i="1"/>
  <c r="K46" i="1" s="1"/>
  <c r="Z46" i="1"/>
  <c r="J46" i="1" s="1"/>
  <c r="Y46" i="1"/>
  <c r="I46" i="1" s="1"/>
  <c r="X46" i="1"/>
  <c r="H46" i="1" s="1"/>
  <c r="W46" i="1"/>
  <c r="G46" i="1" s="1"/>
  <c r="V46" i="1"/>
  <c r="F46" i="1" s="1"/>
  <c r="U46" i="1"/>
  <c r="E46" i="1" s="1"/>
  <c r="T46" i="1"/>
  <c r="D46" i="1" s="1"/>
  <c r="S46" i="1"/>
  <c r="C46" i="1" s="1"/>
  <c r="R46" i="1"/>
  <c r="B46" i="1" s="1"/>
  <c r="AE45" i="1"/>
  <c r="AE9" i="15" s="1"/>
  <c r="O9" i="16" s="1"/>
  <c r="AD45" i="1"/>
  <c r="AD9" i="15" s="1"/>
  <c r="AC45" i="1"/>
  <c r="AC9" i="15" s="1"/>
  <c r="AB45" i="1"/>
  <c r="AB9" i="15" s="1"/>
  <c r="AA45" i="1"/>
  <c r="AA9" i="15" s="1"/>
  <c r="Z45" i="1"/>
  <c r="Z9" i="15" s="1"/>
  <c r="Y45" i="1"/>
  <c r="Y9" i="15" s="1"/>
  <c r="X45" i="1"/>
  <c r="X9" i="15" s="1"/>
  <c r="W45" i="1"/>
  <c r="W9" i="15" s="1"/>
  <c r="V45" i="1"/>
  <c r="V9" i="15" s="1"/>
  <c r="U45" i="1"/>
  <c r="U9" i="15" s="1"/>
  <c r="T45" i="1"/>
  <c r="T9" i="15" s="1"/>
  <c r="S45" i="1"/>
  <c r="S9" i="15" s="1"/>
  <c r="R45" i="1"/>
  <c r="AE44" i="1"/>
  <c r="O44" i="1" s="1"/>
  <c r="AD44" i="1"/>
  <c r="N44" i="1" s="1"/>
  <c r="AC44" i="1"/>
  <c r="M44" i="1" s="1"/>
  <c r="AB44" i="1"/>
  <c r="L44" i="1" s="1"/>
  <c r="AA44" i="1"/>
  <c r="K44" i="1" s="1"/>
  <c r="Z44" i="1"/>
  <c r="J44" i="1" s="1"/>
  <c r="Y44" i="1"/>
  <c r="I44" i="1" s="1"/>
  <c r="X44" i="1"/>
  <c r="H44" i="1" s="1"/>
  <c r="W44" i="1"/>
  <c r="G44" i="1" s="1"/>
  <c r="V44" i="1"/>
  <c r="F44" i="1" s="1"/>
  <c r="U44" i="1"/>
  <c r="E44" i="1" s="1"/>
  <c r="T44" i="1"/>
  <c r="D44" i="1" s="1"/>
  <c r="S44" i="1"/>
  <c r="C44" i="1" s="1"/>
  <c r="R44" i="1"/>
  <c r="AE43" i="1"/>
  <c r="O43" i="1" s="1"/>
  <c r="AD43" i="1"/>
  <c r="N43" i="1" s="1"/>
  <c r="AC43" i="1"/>
  <c r="M43" i="1" s="1"/>
  <c r="AB43" i="1"/>
  <c r="L43" i="1" s="1"/>
  <c r="AA43" i="1"/>
  <c r="K43" i="1" s="1"/>
  <c r="Z43" i="1"/>
  <c r="J43" i="1" s="1"/>
  <c r="Y43" i="1"/>
  <c r="I43" i="1" s="1"/>
  <c r="X43" i="1"/>
  <c r="H43" i="1" s="1"/>
  <c r="W43" i="1"/>
  <c r="G43" i="1" s="1"/>
  <c r="V43" i="1"/>
  <c r="F43" i="1" s="1"/>
  <c r="U43" i="1"/>
  <c r="E43" i="1" s="1"/>
  <c r="T43" i="1"/>
  <c r="D43" i="1" s="1"/>
  <c r="S43" i="1"/>
  <c r="C43" i="1" s="1"/>
  <c r="R43" i="1"/>
  <c r="AE42" i="1"/>
  <c r="O42" i="1" s="1"/>
  <c r="AD42" i="1"/>
  <c r="N42" i="1" s="1"/>
  <c r="AC42" i="1"/>
  <c r="M42" i="1" s="1"/>
  <c r="AB42" i="1"/>
  <c r="L42" i="1" s="1"/>
  <c r="AA42" i="1"/>
  <c r="K42" i="1" s="1"/>
  <c r="Z42" i="1"/>
  <c r="J42" i="1" s="1"/>
  <c r="Y42" i="1"/>
  <c r="I42" i="1" s="1"/>
  <c r="X42" i="1"/>
  <c r="H42" i="1" s="1"/>
  <c r="W42" i="1"/>
  <c r="G42" i="1" s="1"/>
  <c r="V42" i="1"/>
  <c r="F42" i="1" s="1"/>
  <c r="U42" i="1"/>
  <c r="E42" i="1" s="1"/>
  <c r="T42" i="1"/>
  <c r="D42" i="1" s="1"/>
  <c r="S42" i="1"/>
  <c r="C42" i="1" s="1"/>
  <c r="R42" i="1"/>
  <c r="AE41" i="1"/>
  <c r="O41" i="1" s="1"/>
  <c r="AD41" i="1"/>
  <c r="N41" i="1" s="1"/>
  <c r="AC41" i="1"/>
  <c r="M41" i="1" s="1"/>
  <c r="AB41" i="1"/>
  <c r="L41" i="1" s="1"/>
  <c r="AA41" i="1"/>
  <c r="K41" i="1" s="1"/>
  <c r="Z41" i="1"/>
  <c r="J41" i="1" s="1"/>
  <c r="Y41" i="1"/>
  <c r="I41" i="1" s="1"/>
  <c r="X41" i="1"/>
  <c r="H41" i="1" s="1"/>
  <c r="W41" i="1"/>
  <c r="G41" i="1" s="1"/>
  <c r="V41" i="1"/>
  <c r="F41" i="1" s="1"/>
  <c r="U41" i="1"/>
  <c r="E41" i="1" s="1"/>
  <c r="T41" i="1"/>
  <c r="D41" i="1" s="1"/>
  <c r="S41" i="1"/>
  <c r="C41" i="1" s="1"/>
  <c r="R41" i="1"/>
  <c r="AE40" i="1"/>
  <c r="O40" i="1" s="1"/>
  <c r="AD40" i="1"/>
  <c r="N40" i="1" s="1"/>
  <c r="AC40" i="1"/>
  <c r="M40" i="1" s="1"/>
  <c r="AB40" i="1"/>
  <c r="L40" i="1" s="1"/>
  <c r="AA40" i="1"/>
  <c r="K40" i="1" s="1"/>
  <c r="Z40" i="1"/>
  <c r="J40" i="1" s="1"/>
  <c r="Y40" i="1"/>
  <c r="I40" i="1" s="1"/>
  <c r="X40" i="1"/>
  <c r="H40" i="1" s="1"/>
  <c r="W40" i="1"/>
  <c r="G40" i="1" s="1"/>
  <c r="V40" i="1"/>
  <c r="F40" i="1" s="1"/>
  <c r="U40" i="1"/>
  <c r="E40" i="1" s="1"/>
  <c r="T40" i="1"/>
  <c r="D40" i="1" s="1"/>
  <c r="S40" i="1"/>
  <c r="C40" i="1" s="1"/>
  <c r="R40" i="1"/>
  <c r="AE39" i="1"/>
  <c r="O39" i="1" s="1"/>
  <c r="AD39" i="1"/>
  <c r="N39" i="1" s="1"/>
  <c r="AC39" i="1"/>
  <c r="M39" i="1" s="1"/>
  <c r="AB39" i="1"/>
  <c r="L39" i="1" s="1"/>
  <c r="AA39" i="1"/>
  <c r="K39" i="1" s="1"/>
  <c r="Z39" i="1"/>
  <c r="J39" i="1" s="1"/>
  <c r="Y39" i="1"/>
  <c r="I39" i="1" s="1"/>
  <c r="X39" i="1"/>
  <c r="H39" i="1" s="1"/>
  <c r="W39" i="1"/>
  <c r="G39" i="1" s="1"/>
  <c r="V39" i="1"/>
  <c r="F39" i="1" s="1"/>
  <c r="U39" i="1"/>
  <c r="E39" i="1" s="1"/>
  <c r="T39" i="1"/>
  <c r="D39" i="1" s="1"/>
  <c r="S39" i="1"/>
  <c r="C39" i="1" s="1"/>
  <c r="R39" i="1"/>
  <c r="AE38" i="1"/>
  <c r="O38" i="1" s="1"/>
  <c r="AD38" i="1"/>
  <c r="N38" i="1" s="1"/>
  <c r="AC38" i="1"/>
  <c r="M38" i="1" s="1"/>
  <c r="AB38" i="1"/>
  <c r="L38" i="1" s="1"/>
  <c r="AA38" i="1"/>
  <c r="K38" i="1" s="1"/>
  <c r="Z38" i="1"/>
  <c r="J38" i="1" s="1"/>
  <c r="Y38" i="1"/>
  <c r="I38" i="1" s="1"/>
  <c r="X38" i="1"/>
  <c r="H38" i="1" s="1"/>
  <c r="W38" i="1"/>
  <c r="G38" i="1" s="1"/>
  <c r="V38" i="1"/>
  <c r="F38" i="1" s="1"/>
  <c r="U38" i="1"/>
  <c r="E38" i="1" s="1"/>
  <c r="T38" i="1"/>
  <c r="D38" i="1" s="1"/>
  <c r="S38" i="1"/>
  <c r="C38" i="1" s="1"/>
  <c r="R38" i="1"/>
  <c r="AE37" i="1"/>
  <c r="O37" i="1" s="1"/>
  <c r="AD37" i="1"/>
  <c r="N37" i="1" s="1"/>
  <c r="AC37" i="1"/>
  <c r="M37" i="1" s="1"/>
  <c r="AB37" i="1"/>
  <c r="L37" i="1" s="1"/>
  <c r="AA37" i="1"/>
  <c r="K37" i="1" s="1"/>
  <c r="Z37" i="1"/>
  <c r="J37" i="1" s="1"/>
  <c r="Y37" i="1"/>
  <c r="I37" i="1" s="1"/>
  <c r="X37" i="1"/>
  <c r="H37" i="1" s="1"/>
  <c r="W37" i="1"/>
  <c r="G37" i="1" s="1"/>
  <c r="V37" i="1"/>
  <c r="F37" i="1" s="1"/>
  <c r="U37" i="1"/>
  <c r="E37" i="1" s="1"/>
  <c r="T37" i="1"/>
  <c r="D37" i="1" s="1"/>
  <c r="S37" i="1"/>
  <c r="C37" i="1" s="1"/>
  <c r="R37" i="1"/>
  <c r="AE36" i="1"/>
  <c r="O36" i="1" s="1"/>
  <c r="AD36" i="1"/>
  <c r="N36" i="1" s="1"/>
  <c r="AC36" i="1"/>
  <c r="M36" i="1" s="1"/>
  <c r="AB36" i="1"/>
  <c r="L36" i="1" s="1"/>
  <c r="AA36" i="1"/>
  <c r="K36" i="1" s="1"/>
  <c r="Z36" i="1"/>
  <c r="J36" i="1" s="1"/>
  <c r="Y36" i="1"/>
  <c r="I36" i="1" s="1"/>
  <c r="X36" i="1"/>
  <c r="H36" i="1" s="1"/>
  <c r="W36" i="1"/>
  <c r="G36" i="1" s="1"/>
  <c r="V36" i="1"/>
  <c r="F36" i="1" s="1"/>
  <c r="U36" i="1"/>
  <c r="E36" i="1" s="1"/>
  <c r="T36" i="1"/>
  <c r="D36" i="1" s="1"/>
  <c r="S36" i="1"/>
  <c r="C36" i="1" s="1"/>
  <c r="R36" i="1"/>
  <c r="AE35" i="1"/>
  <c r="AE8" i="15" s="1"/>
  <c r="O8" i="16" s="1"/>
  <c r="AD35" i="1"/>
  <c r="AD8" i="15" s="1"/>
  <c r="AC35" i="1"/>
  <c r="AC8" i="15" s="1"/>
  <c r="AB35" i="1"/>
  <c r="AB8" i="15" s="1"/>
  <c r="AA35" i="1"/>
  <c r="AA8" i="15" s="1"/>
  <c r="Z35" i="1"/>
  <c r="Z8" i="15" s="1"/>
  <c r="Y35" i="1"/>
  <c r="Y8" i="15" s="1"/>
  <c r="X35" i="1"/>
  <c r="X8" i="15" s="1"/>
  <c r="W35" i="1"/>
  <c r="W8" i="15" s="1"/>
  <c r="V35" i="1"/>
  <c r="V8" i="15" s="1"/>
  <c r="U35" i="1"/>
  <c r="U8" i="15" s="1"/>
  <c r="T35" i="1"/>
  <c r="T8" i="15" s="1"/>
  <c r="S35" i="1"/>
  <c r="S8" i="15" s="1"/>
  <c r="R35" i="1"/>
  <c r="AE34" i="1"/>
  <c r="O34" i="1" s="1"/>
  <c r="AD34" i="1"/>
  <c r="N34" i="1" s="1"/>
  <c r="AC34" i="1"/>
  <c r="M34" i="1" s="1"/>
  <c r="AB34" i="1"/>
  <c r="L34" i="1" s="1"/>
  <c r="AA34" i="1"/>
  <c r="K34" i="1" s="1"/>
  <c r="Z34" i="1"/>
  <c r="J34" i="1" s="1"/>
  <c r="Y34" i="1"/>
  <c r="I34" i="1" s="1"/>
  <c r="X34" i="1"/>
  <c r="H34" i="1" s="1"/>
  <c r="W34" i="1"/>
  <c r="G34" i="1" s="1"/>
  <c r="V34" i="1"/>
  <c r="F34" i="1" s="1"/>
  <c r="U34" i="1"/>
  <c r="E34" i="1" s="1"/>
  <c r="T34" i="1"/>
  <c r="D34" i="1" s="1"/>
  <c r="S34" i="1"/>
  <c r="C34" i="1" s="1"/>
  <c r="R34" i="1"/>
  <c r="AE33" i="1"/>
  <c r="O33" i="1" s="1"/>
  <c r="AD33" i="1"/>
  <c r="N33" i="1" s="1"/>
  <c r="AC33" i="1"/>
  <c r="M33" i="1" s="1"/>
  <c r="AB33" i="1"/>
  <c r="L33" i="1" s="1"/>
  <c r="AA33" i="1"/>
  <c r="K33" i="1" s="1"/>
  <c r="Z33" i="1"/>
  <c r="J33" i="1" s="1"/>
  <c r="Y33" i="1"/>
  <c r="I33" i="1" s="1"/>
  <c r="X33" i="1"/>
  <c r="H33" i="1" s="1"/>
  <c r="W33" i="1"/>
  <c r="G33" i="1" s="1"/>
  <c r="V33" i="1"/>
  <c r="F33" i="1" s="1"/>
  <c r="U33" i="1"/>
  <c r="E33" i="1" s="1"/>
  <c r="T33" i="1"/>
  <c r="D33" i="1" s="1"/>
  <c r="S33" i="1"/>
  <c r="C33" i="1" s="1"/>
  <c r="R33" i="1"/>
  <c r="AE32" i="1"/>
  <c r="O32" i="1" s="1"/>
  <c r="AD32" i="1"/>
  <c r="N32" i="1" s="1"/>
  <c r="AC32" i="1"/>
  <c r="M32" i="1" s="1"/>
  <c r="AB32" i="1"/>
  <c r="L32" i="1" s="1"/>
  <c r="AA32" i="1"/>
  <c r="K32" i="1" s="1"/>
  <c r="Z32" i="1"/>
  <c r="J32" i="1" s="1"/>
  <c r="Y32" i="1"/>
  <c r="I32" i="1" s="1"/>
  <c r="X32" i="1"/>
  <c r="H32" i="1" s="1"/>
  <c r="W32" i="1"/>
  <c r="G32" i="1" s="1"/>
  <c r="V32" i="1"/>
  <c r="F32" i="1" s="1"/>
  <c r="U32" i="1"/>
  <c r="E32" i="1" s="1"/>
  <c r="T32" i="1"/>
  <c r="D32" i="1" s="1"/>
  <c r="S32" i="1"/>
  <c r="C32" i="1" s="1"/>
  <c r="R32" i="1"/>
  <c r="B32" i="1" s="1"/>
  <c r="AE31" i="1"/>
  <c r="O31" i="1" s="1"/>
  <c r="AD31" i="1"/>
  <c r="N31" i="1" s="1"/>
  <c r="AC31" i="1"/>
  <c r="M31" i="1" s="1"/>
  <c r="AB31" i="1"/>
  <c r="L31" i="1" s="1"/>
  <c r="AA31" i="1"/>
  <c r="K31" i="1" s="1"/>
  <c r="Z31" i="1"/>
  <c r="J31" i="1" s="1"/>
  <c r="Y31" i="1"/>
  <c r="I31" i="1" s="1"/>
  <c r="X31" i="1"/>
  <c r="H31" i="1" s="1"/>
  <c r="W31" i="1"/>
  <c r="G31" i="1" s="1"/>
  <c r="V31" i="1"/>
  <c r="F31" i="1" s="1"/>
  <c r="U31" i="1"/>
  <c r="E31" i="1" s="1"/>
  <c r="T31" i="1"/>
  <c r="D31" i="1" s="1"/>
  <c r="S31" i="1"/>
  <c r="C31" i="1" s="1"/>
  <c r="R31" i="1"/>
  <c r="AE30" i="1"/>
  <c r="O30" i="1" s="1"/>
  <c r="AD30" i="1"/>
  <c r="N30" i="1" s="1"/>
  <c r="AC30" i="1"/>
  <c r="M30" i="1" s="1"/>
  <c r="AB30" i="1"/>
  <c r="L30" i="1" s="1"/>
  <c r="AA30" i="1"/>
  <c r="K30" i="1" s="1"/>
  <c r="Z30" i="1"/>
  <c r="J30" i="1" s="1"/>
  <c r="Y30" i="1"/>
  <c r="I30" i="1" s="1"/>
  <c r="X30" i="1"/>
  <c r="H30" i="1" s="1"/>
  <c r="W30" i="1"/>
  <c r="G30" i="1" s="1"/>
  <c r="V30" i="1"/>
  <c r="F30" i="1" s="1"/>
  <c r="U30" i="1"/>
  <c r="E30" i="1" s="1"/>
  <c r="T30" i="1"/>
  <c r="D30" i="1" s="1"/>
  <c r="S30" i="1"/>
  <c r="C30" i="1" s="1"/>
  <c r="R30" i="1"/>
  <c r="AE29" i="1"/>
  <c r="O29" i="1" s="1"/>
  <c r="AD29" i="1"/>
  <c r="N29" i="1" s="1"/>
  <c r="AC29" i="1"/>
  <c r="M29" i="1" s="1"/>
  <c r="AB29" i="1"/>
  <c r="L29" i="1" s="1"/>
  <c r="AA29" i="1"/>
  <c r="K29" i="1" s="1"/>
  <c r="Z29" i="1"/>
  <c r="J29" i="1" s="1"/>
  <c r="Y29" i="1"/>
  <c r="I29" i="1" s="1"/>
  <c r="X29" i="1"/>
  <c r="H29" i="1" s="1"/>
  <c r="W29" i="1"/>
  <c r="G29" i="1" s="1"/>
  <c r="V29" i="1"/>
  <c r="F29" i="1" s="1"/>
  <c r="U29" i="1"/>
  <c r="E29" i="1" s="1"/>
  <c r="T29" i="1"/>
  <c r="D29" i="1" s="1"/>
  <c r="S29" i="1"/>
  <c r="C29" i="1" s="1"/>
  <c r="R29" i="1"/>
  <c r="AE28" i="1"/>
  <c r="O28" i="1" s="1"/>
  <c r="AD28" i="1"/>
  <c r="N28" i="1" s="1"/>
  <c r="AC28" i="1"/>
  <c r="M28" i="1" s="1"/>
  <c r="AB28" i="1"/>
  <c r="L28" i="1" s="1"/>
  <c r="AA28" i="1"/>
  <c r="K28" i="1" s="1"/>
  <c r="Z28" i="1"/>
  <c r="J28" i="1" s="1"/>
  <c r="Y28" i="1"/>
  <c r="I28" i="1" s="1"/>
  <c r="X28" i="1"/>
  <c r="H28" i="1" s="1"/>
  <c r="W28" i="1"/>
  <c r="G28" i="1" s="1"/>
  <c r="V28" i="1"/>
  <c r="F28" i="1" s="1"/>
  <c r="U28" i="1"/>
  <c r="E28" i="1" s="1"/>
  <c r="T28" i="1"/>
  <c r="D28" i="1" s="1"/>
  <c r="S28" i="1"/>
  <c r="C28" i="1" s="1"/>
  <c r="R28" i="1"/>
  <c r="B28" i="1" s="1"/>
  <c r="AE27" i="1"/>
  <c r="O27" i="1" s="1"/>
  <c r="AD27" i="1"/>
  <c r="N27" i="1" s="1"/>
  <c r="AC27" i="1"/>
  <c r="M27" i="1" s="1"/>
  <c r="AB27" i="1"/>
  <c r="L27" i="1" s="1"/>
  <c r="AA27" i="1"/>
  <c r="K27" i="1" s="1"/>
  <c r="Z27" i="1"/>
  <c r="J27" i="1" s="1"/>
  <c r="Y27" i="1"/>
  <c r="I27" i="1" s="1"/>
  <c r="X27" i="1"/>
  <c r="H27" i="1" s="1"/>
  <c r="W27" i="1"/>
  <c r="G27" i="1" s="1"/>
  <c r="V27" i="1"/>
  <c r="F27" i="1" s="1"/>
  <c r="U27" i="1"/>
  <c r="E27" i="1" s="1"/>
  <c r="T27" i="1"/>
  <c r="D27" i="1" s="1"/>
  <c r="S27" i="1"/>
  <c r="C27" i="1" s="1"/>
  <c r="R27" i="1"/>
  <c r="AE26" i="1"/>
  <c r="O26" i="1" s="1"/>
  <c r="AD26" i="1"/>
  <c r="N26" i="1" s="1"/>
  <c r="AC26" i="1"/>
  <c r="M26" i="1" s="1"/>
  <c r="AB26" i="1"/>
  <c r="L26" i="1" s="1"/>
  <c r="AA26" i="1"/>
  <c r="K26" i="1" s="1"/>
  <c r="Z26" i="1"/>
  <c r="J26" i="1" s="1"/>
  <c r="Y26" i="1"/>
  <c r="I26" i="1" s="1"/>
  <c r="X26" i="1"/>
  <c r="H26" i="1" s="1"/>
  <c r="W26" i="1"/>
  <c r="G26" i="1" s="1"/>
  <c r="V26" i="1"/>
  <c r="F26" i="1" s="1"/>
  <c r="U26" i="1"/>
  <c r="E26" i="1" s="1"/>
  <c r="T26" i="1"/>
  <c r="D26" i="1" s="1"/>
  <c r="S26" i="1"/>
  <c r="C26" i="1" s="1"/>
  <c r="R26" i="1"/>
  <c r="AE25" i="1"/>
  <c r="AE7" i="15" s="1"/>
  <c r="O7" i="16" s="1"/>
  <c r="AD25" i="1"/>
  <c r="AD7" i="15" s="1"/>
  <c r="AC25" i="1"/>
  <c r="AC7" i="15" s="1"/>
  <c r="AB25" i="1"/>
  <c r="AB7" i="15" s="1"/>
  <c r="AA25" i="1"/>
  <c r="AA7" i="15" s="1"/>
  <c r="Z25" i="1"/>
  <c r="Z7" i="15" s="1"/>
  <c r="Y25" i="1"/>
  <c r="Y7" i="15" s="1"/>
  <c r="X25" i="1"/>
  <c r="X7" i="15" s="1"/>
  <c r="W25" i="1"/>
  <c r="W7" i="15" s="1"/>
  <c r="V25" i="1"/>
  <c r="V7" i="15" s="1"/>
  <c r="U25" i="1"/>
  <c r="U7" i="15" s="1"/>
  <c r="T25" i="1"/>
  <c r="T7" i="15" s="1"/>
  <c r="S25" i="1"/>
  <c r="S7" i="15" s="1"/>
  <c r="R25" i="1"/>
  <c r="AE24" i="1"/>
  <c r="O24" i="1" s="1"/>
  <c r="AD24" i="1"/>
  <c r="N24" i="1" s="1"/>
  <c r="AC24" i="1"/>
  <c r="M24" i="1" s="1"/>
  <c r="AB24" i="1"/>
  <c r="L24" i="1" s="1"/>
  <c r="AA24" i="1"/>
  <c r="K24" i="1" s="1"/>
  <c r="Z24" i="1"/>
  <c r="J24" i="1" s="1"/>
  <c r="Y24" i="1"/>
  <c r="I24" i="1" s="1"/>
  <c r="X24" i="1"/>
  <c r="H24" i="1" s="1"/>
  <c r="W24" i="1"/>
  <c r="G24" i="1" s="1"/>
  <c r="V24" i="1"/>
  <c r="F24" i="1" s="1"/>
  <c r="U24" i="1"/>
  <c r="E24" i="1" s="1"/>
  <c r="T24" i="1"/>
  <c r="D24" i="1" s="1"/>
  <c r="S24" i="1"/>
  <c r="C24" i="1" s="1"/>
  <c r="R24" i="1"/>
  <c r="B24" i="1" s="1"/>
  <c r="AE23" i="1"/>
  <c r="O23" i="1" s="1"/>
  <c r="AD23" i="1"/>
  <c r="N23" i="1" s="1"/>
  <c r="AC23" i="1"/>
  <c r="M23" i="1" s="1"/>
  <c r="AB23" i="1"/>
  <c r="L23" i="1" s="1"/>
  <c r="AA23" i="1"/>
  <c r="K23" i="1" s="1"/>
  <c r="Z23" i="1"/>
  <c r="J23" i="1" s="1"/>
  <c r="Y23" i="1"/>
  <c r="I23" i="1" s="1"/>
  <c r="X23" i="1"/>
  <c r="H23" i="1" s="1"/>
  <c r="W23" i="1"/>
  <c r="G23" i="1" s="1"/>
  <c r="V23" i="1"/>
  <c r="F23" i="1" s="1"/>
  <c r="U23" i="1"/>
  <c r="E23" i="1" s="1"/>
  <c r="T23" i="1"/>
  <c r="D23" i="1" s="1"/>
  <c r="S23" i="1"/>
  <c r="C23" i="1" s="1"/>
  <c r="R23" i="1"/>
  <c r="AE22" i="1"/>
  <c r="O22" i="1" s="1"/>
  <c r="AD22" i="1"/>
  <c r="N22" i="1" s="1"/>
  <c r="AC22" i="1"/>
  <c r="M22" i="1" s="1"/>
  <c r="AB22" i="1"/>
  <c r="L22" i="1" s="1"/>
  <c r="AA22" i="1"/>
  <c r="K22" i="1" s="1"/>
  <c r="Z22" i="1"/>
  <c r="J22" i="1" s="1"/>
  <c r="Y22" i="1"/>
  <c r="I22" i="1" s="1"/>
  <c r="X22" i="1"/>
  <c r="H22" i="1" s="1"/>
  <c r="W22" i="1"/>
  <c r="G22" i="1" s="1"/>
  <c r="V22" i="1"/>
  <c r="F22" i="1" s="1"/>
  <c r="U22" i="1"/>
  <c r="E22" i="1" s="1"/>
  <c r="T22" i="1"/>
  <c r="D22" i="1" s="1"/>
  <c r="S22" i="1"/>
  <c r="C22" i="1" s="1"/>
  <c r="R22" i="1"/>
  <c r="AE21" i="1"/>
  <c r="O21" i="1" s="1"/>
  <c r="AD21" i="1"/>
  <c r="N21" i="1" s="1"/>
  <c r="AC21" i="1"/>
  <c r="M21" i="1" s="1"/>
  <c r="AB21" i="1"/>
  <c r="L21" i="1" s="1"/>
  <c r="AA21" i="1"/>
  <c r="K21" i="1" s="1"/>
  <c r="Z21" i="1"/>
  <c r="J21" i="1" s="1"/>
  <c r="Y21" i="1"/>
  <c r="I21" i="1" s="1"/>
  <c r="X21" i="1"/>
  <c r="H21" i="1" s="1"/>
  <c r="W21" i="1"/>
  <c r="G21" i="1" s="1"/>
  <c r="V21" i="1"/>
  <c r="F21" i="1" s="1"/>
  <c r="U21" i="1"/>
  <c r="E21" i="1" s="1"/>
  <c r="T21" i="1"/>
  <c r="D21" i="1" s="1"/>
  <c r="S21" i="1"/>
  <c r="C21" i="1" s="1"/>
  <c r="R21" i="1"/>
  <c r="AE20" i="1"/>
  <c r="O20" i="1" s="1"/>
  <c r="AD20" i="1"/>
  <c r="N20" i="1" s="1"/>
  <c r="AC20" i="1"/>
  <c r="M20" i="1" s="1"/>
  <c r="AB20" i="1"/>
  <c r="L20" i="1" s="1"/>
  <c r="AA20" i="1"/>
  <c r="K20" i="1" s="1"/>
  <c r="Z20" i="1"/>
  <c r="J20" i="1" s="1"/>
  <c r="Y20" i="1"/>
  <c r="I20" i="1" s="1"/>
  <c r="X20" i="1"/>
  <c r="H20" i="1" s="1"/>
  <c r="W20" i="1"/>
  <c r="G20" i="1" s="1"/>
  <c r="V20" i="1"/>
  <c r="F20" i="1" s="1"/>
  <c r="U20" i="1"/>
  <c r="E20" i="1" s="1"/>
  <c r="T20" i="1"/>
  <c r="D20" i="1" s="1"/>
  <c r="S20" i="1"/>
  <c r="C20" i="1" s="1"/>
  <c r="R20" i="1"/>
  <c r="B20" i="1" s="1"/>
  <c r="AE19" i="1"/>
  <c r="O19" i="1" s="1"/>
  <c r="AD19" i="1"/>
  <c r="N19" i="1" s="1"/>
  <c r="AC19" i="1"/>
  <c r="M19" i="1" s="1"/>
  <c r="AB19" i="1"/>
  <c r="L19" i="1" s="1"/>
  <c r="AA19" i="1"/>
  <c r="K19" i="1" s="1"/>
  <c r="Z19" i="1"/>
  <c r="J19" i="1" s="1"/>
  <c r="Y19" i="1"/>
  <c r="I19" i="1" s="1"/>
  <c r="X19" i="1"/>
  <c r="H19" i="1" s="1"/>
  <c r="W19" i="1"/>
  <c r="G19" i="1" s="1"/>
  <c r="V19" i="1"/>
  <c r="F19" i="1" s="1"/>
  <c r="U19" i="1"/>
  <c r="E19" i="1" s="1"/>
  <c r="T19" i="1"/>
  <c r="D19" i="1" s="1"/>
  <c r="S19" i="1"/>
  <c r="C19" i="1" s="1"/>
  <c r="R19" i="1"/>
  <c r="AE18" i="1"/>
  <c r="O18" i="1" s="1"/>
  <c r="AD18" i="1"/>
  <c r="N18" i="1" s="1"/>
  <c r="AC18" i="1"/>
  <c r="M18" i="1" s="1"/>
  <c r="AB18" i="1"/>
  <c r="L18" i="1" s="1"/>
  <c r="AA18" i="1"/>
  <c r="K18" i="1" s="1"/>
  <c r="Z18" i="1"/>
  <c r="J18" i="1" s="1"/>
  <c r="Y18" i="1"/>
  <c r="I18" i="1" s="1"/>
  <c r="X18" i="1"/>
  <c r="H18" i="1" s="1"/>
  <c r="W18" i="1"/>
  <c r="G18" i="1" s="1"/>
  <c r="V18" i="1"/>
  <c r="F18" i="1" s="1"/>
  <c r="U18" i="1"/>
  <c r="E18" i="1" s="1"/>
  <c r="T18" i="1"/>
  <c r="D18" i="1" s="1"/>
  <c r="S18" i="1"/>
  <c r="C18" i="1" s="1"/>
  <c r="R18" i="1"/>
  <c r="AE17" i="1"/>
  <c r="O17" i="1" s="1"/>
  <c r="AD17" i="1"/>
  <c r="N17" i="1" s="1"/>
  <c r="AC17" i="1"/>
  <c r="M17" i="1" s="1"/>
  <c r="AB17" i="1"/>
  <c r="L17" i="1" s="1"/>
  <c r="AA17" i="1"/>
  <c r="K17" i="1" s="1"/>
  <c r="Z17" i="1"/>
  <c r="J17" i="1" s="1"/>
  <c r="Y17" i="1"/>
  <c r="I17" i="1" s="1"/>
  <c r="X17" i="1"/>
  <c r="H17" i="1" s="1"/>
  <c r="W17" i="1"/>
  <c r="G17" i="1" s="1"/>
  <c r="V17" i="1"/>
  <c r="F17" i="1" s="1"/>
  <c r="U17" i="1"/>
  <c r="E17" i="1" s="1"/>
  <c r="T17" i="1"/>
  <c r="D17" i="1" s="1"/>
  <c r="S17" i="1"/>
  <c r="C17" i="1" s="1"/>
  <c r="R17" i="1"/>
  <c r="AE16" i="1"/>
  <c r="O16" i="1" s="1"/>
  <c r="AD16" i="1"/>
  <c r="N16" i="1" s="1"/>
  <c r="AC16" i="1"/>
  <c r="M16" i="1" s="1"/>
  <c r="AB16" i="1"/>
  <c r="L16" i="1" s="1"/>
  <c r="AA16" i="1"/>
  <c r="K16" i="1" s="1"/>
  <c r="Z16" i="1"/>
  <c r="J16" i="1" s="1"/>
  <c r="Y16" i="1"/>
  <c r="I16" i="1" s="1"/>
  <c r="X16" i="1"/>
  <c r="H16" i="1" s="1"/>
  <c r="W16" i="1"/>
  <c r="G16" i="1" s="1"/>
  <c r="V16" i="1"/>
  <c r="F16" i="1" s="1"/>
  <c r="U16" i="1"/>
  <c r="E16" i="1" s="1"/>
  <c r="T16" i="1"/>
  <c r="D16" i="1" s="1"/>
  <c r="S16" i="1"/>
  <c r="C16" i="1" s="1"/>
  <c r="R16" i="1"/>
  <c r="B16" i="1" s="1"/>
  <c r="AE15" i="1"/>
  <c r="AE6" i="15" s="1"/>
  <c r="O6" i="16" s="1"/>
  <c r="AD15" i="1"/>
  <c r="AD6" i="15" s="1"/>
  <c r="AC15" i="1"/>
  <c r="AC6" i="15" s="1"/>
  <c r="AB15" i="1"/>
  <c r="AB6" i="15" s="1"/>
  <c r="AA15" i="1"/>
  <c r="AA6" i="15" s="1"/>
  <c r="Z15" i="1"/>
  <c r="Z6" i="15" s="1"/>
  <c r="Y15" i="1"/>
  <c r="Y6" i="15" s="1"/>
  <c r="X15" i="1"/>
  <c r="X6" i="15" s="1"/>
  <c r="W15" i="1"/>
  <c r="W6" i="15" s="1"/>
  <c r="V15" i="1"/>
  <c r="V6" i="15" s="1"/>
  <c r="U15" i="1"/>
  <c r="U6" i="15" s="1"/>
  <c r="T15" i="1"/>
  <c r="T6" i="15" s="1"/>
  <c r="S15" i="1"/>
  <c r="S6" i="15" s="1"/>
  <c r="R15" i="1"/>
  <c r="AE14" i="1"/>
  <c r="O14" i="1" s="1"/>
  <c r="AD14" i="1"/>
  <c r="N14" i="1" s="1"/>
  <c r="AC14" i="1"/>
  <c r="M14" i="1" s="1"/>
  <c r="AB14" i="1"/>
  <c r="L14" i="1" s="1"/>
  <c r="AA14" i="1"/>
  <c r="K14" i="1" s="1"/>
  <c r="Z14" i="1"/>
  <c r="J14" i="1" s="1"/>
  <c r="Y14" i="1"/>
  <c r="I14" i="1" s="1"/>
  <c r="X14" i="1"/>
  <c r="H14" i="1" s="1"/>
  <c r="W14" i="1"/>
  <c r="G14" i="1" s="1"/>
  <c r="V14" i="1"/>
  <c r="F14" i="1" s="1"/>
  <c r="U14" i="1"/>
  <c r="E14" i="1" s="1"/>
  <c r="T14" i="1"/>
  <c r="D14" i="1" s="1"/>
  <c r="S14" i="1"/>
  <c r="C14" i="1" s="1"/>
  <c r="R14" i="1"/>
  <c r="AE13" i="1"/>
  <c r="O13" i="1" s="1"/>
  <c r="AD13" i="1"/>
  <c r="N13" i="1" s="1"/>
  <c r="AC13" i="1"/>
  <c r="M13" i="1" s="1"/>
  <c r="AB13" i="1"/>
  <c r="L13" i="1" s="1"/>
  <c r="AA13" i="1"/>
  <c r="K13" i="1" s="1"/>
  <c r="Z13" i="1"/>
  <c r="J13" i="1" s="1"/>
  <c r="Y13" i="1"/>
  <c r="I13" i="1" s="1"/>
  <c r="X13" i="1"/>
  <c r="H13" i="1" s="1"/>
  <c r="W13" i="1"/>
  <c r="G13" i="1" s="1"/>
  <c r="V13" i="1"/>
  <c r="F13" i="1" s="1"/>
  <c r="U13" i="1"/>
  <c r="E13" i="1" s="1"/>
  <c r="T13" i="1"/>
  <c r="D13" i="1" s="1"/>
  <c r="S13" i="1"/>
  <c r="C13" i="1" s="1"/>
  <c r="R13" i="1"/>
  <c r="AE12" i="1"/>
  <c r="O12" i="1" s="1"/>
  <c r="AD12" i="1"/>
  <c r="N12" i="1" s="1"/>
  <c r="AC12" i="1"/>
  <c r="M12" i="1" s="1"/>
  <c r="AB12" i="1"/>
  <c r="L12" i="1" s="1"/>
  <c r="AA12" i="1"/>
  <c r="K12" i="1" s="1"/>
  <c r="Z12" i="1"/>
  <c r="J12" i="1" s="1"/>
  <c r="Y12" i="1"/>
  <c r="I12" i="1" s="1"/>
  <c r="X12" i="1"/>
  <c r="H12" i="1" s="1"/>
  <c r="W12" i="1"/>
  <c r="G12" i="1" s="1"/>
  <c r="V12" i="1"/>
  <c r="F12" i="1" s="1"/>
  <c r="U12" i="1"/>
  <c r="E12" i="1" s="1"/>
  <c r="T12" i="1"/>
  <c r="D12" i="1" s="1"/>
  <c r="S12" i="1"/>
  <c r="C12" i="1" s="1"/>
  <c r="R12" i="1"/>
  <c r="B12" i="1" s="1"/>
  <c r="AE11" i="1"/>
  <c r="O11" i="1" s="1"/>
  <c r="AD11" i="1"/>
  <c r="N11" i="1" s="1"/>
  <c r="AC11" i="1"/>
  <c r="M11" i="1" s="1"/>
  <c r="AB11" i="1"/>
  <c r="L11" i="1" s="1"/>
  <c r="AA11" i="1"/>
  <c r="K11" i="1" s="1"/>
  <c r="Z11" i="1"/>
  <c r="J11" i="1" s="1"/>
  <c r="Y11" i="1"/>
  <c r="I11" i="1" s="1"/>
  <c r="X11" i="1"/>
  <c r="H11" i="1" s="1"/>
  <c r="W11" i="1"/>
  <c r="G11" i="1" s="1"/>
  <c r="V11" i="1"/>
  <c r="F11" i="1" s="1"/>
  <c r="U11" i="1"/>
  <c r="E11" i="1" s="1"/>
  <c r="T11" i="1"/>
  <c r="D11" i="1" s="1"/>
  <c r="S11" i="1"/>
  <c r="C11" i="1" s="1"/>
  <c r="R11" i="1"/>
  <c r="AE10" i="1"/>
  <c r="O10" i="1" s="1"/>
  <c r="AD10" i="1"/>
  <c r="N10" i="1" s="1"/>
  <c r="AC10" i="1"/>
  <c r="M10" i="1" s="1"/>
  <c r="AB10" i="1"/>
  <c r="L10" i="1" s="1"/>
  <c r="AA10" i="1"/>
  <c r="K10" i="1" s="1"/>
  <c r="Z10" i="1"/>
  <c r="J10" i="1" s="1"/>
  <c r="Y10" i="1"/>
  <c r="I10" i="1" s="1"/>
  <c r="X10" i="1"/>
  <c r="H10" i="1" s="1"/>
  <c r="W10" i="1"/>
  <c r="G10" i="1" s="1"/>
  <c r="V10" i="1"/>
  <c r="F10" i="1" s="1"/>
  <c r="U10" i="1"/>
  <c r="E10" i="1" s="1"/>
  <c r="T10" i="1"/>
  <c r="D10" i="1" s="1"/>
  <c r="S10" i="1"/>
  <c r="C10" i="1" s="1"/>
  <c r="R10" i="1"/>
  <c r="AE9" i="1"/>
  <c r="O9" i="1" s="1"/>
  <c r="AD9" i="1"/>
  <c r="N9" i="1" s="1"/>
  <c r="AC9" i="1"/>
  <c r="M9" i="1" s="1"/>
  <c r="AB9" i="1"/>
  <c r="L9" i="1" s="1"/>
  <c r="AA9" i="1"/>
  <c r="K9" i="1" s="1"/>
  <c r="Z9" i="1"/>
  <c r="J9" i="1" s="1"/>
  <c r="Y9" i="1"/>
  <c r="I9" i="1" s="1"/>
  <c r="X9" i="1"/>
  <c r="H9" i="1" s="1"/>
  <c r="W9" i="1"/>
  <c r="G9" i="1" s="1"/>
  <c r="V9" i="1"/>
  <c r="F9" i="1" s="1"/>
  <c r="U9" i="1"/>
  <c r="E9" i="1" s="1"/>
  <c r="T9" i="1"/>
  <c r="D9" i="1" s="1"/>
  <c r="S9" i="1"/>
  <c r="C9" i="1" s="1"/>
  <c r="R9" i="1"/>
  <c r="AE8" i="1"/>
  <c r="O8" i="1" s="1"/>
  <c r="AD8" i="1"/>
  <c r="N8" i="1" s="1"/>
  <c r="AC8" i="1"/>
  <c r="M8" i="1" s="1"/>
  <c r="AB8" i="1"/>
  <c r="L8" i="1" s="1"/>
  <c r="AA8" i="1"/>
  <c r="K8" i="1" s="1"/>
  <c r="Z8" i="1"/>
  <c r="J8" i="1" s="1"/>
  <c r="Y8" i="1"/>
  <c r="I8" i="1" s="1"/>
  <c r="X8" i="1"/>
  <c r="H8" i="1" s="1"/>
  <c r="W8" i="1"/>
  <c r="G8" i="1" s="1"/>
  <c r="V8" i="1"/>
  <c r="F8" i="1" s="1"/>
  <c r="U8" i="1"/>
  <c r="E8" i="1" s="1"/>
  <c r="T8" i="1"/>
  <c r="D8" i="1" s="1"/>
  <c r="S8" i="1"/>
  <c r="C8" i="1" s="1"/>
  <c r="R8" i="1"/>
  <c r="B8" i="1" s="1"/>
  <c r="AE7" i="1"/>
  <c r="O7" i="1" s="1"/>
  <c r="AD7" i="1"/>
  <c r="N7" i="1" s="1"/>
  <c r="AC7" i="1"/>
  <c r="M7" i="1" s="1"/>
  <c r="AB7" i="1"/>
  <c r="L7" i="1" s="1"/>
  <c r="AA7" i="1"/>
  <c r="K7" i="1" s="1"/>
  <c r="Z7" i="1"/>
  <c r="J7" i="1" s="1"/>
  <c r="Y7" i="1"/>
  <c r="I7" i="1" s="1"/>
  <c r="X7" i="1"/>
  <c r="H7" i="1" s="1"/>
  <c r="W7" i="1"/>
  <c r="G7" i="1" s="1"/>
  <c r="V7" i="1"/>
  <c r="F7" i="1" s="1"/>
  <c r="U7" i="1"/>
  <c r="E7" i="1" s="1"/>
  <c r="T7" i="1"/>
  <c r="D7" i="1" s="1"/>
  <c r="S7" i="1"/>
  <c r="C7" i="1" s="1"/>
  <c r="R7" i="1"/>
  <c r="AE6" i="1"/>
  <c r="O6" i="1" s="1"/>
  <c r="AD6" i="1"/>
  <c r="N6" i="1" s="1"/>
  <c r="AC6" i="1"/>
  <c r="M6" i="1" s="1"/>
  <c r="AB6" i="1"/>
  <c r="L6" i="1" s="1"/>
  <c r="AA6" i="1"/>
  <c r="K6" i="1" s="1"/>
  <c r="Z6" i="1"/>
  <c r="J6" i="1" s="1"/>
  <c r="Y6" i="1"/>
  <c r="I6" i="1" s="1"/>
  <c r="X6" i="1"/>
  <c r="H6" i="1" s="1"/>
  <c r="W6" i="1"/>
  <c r="G6" i="1" s="1"/>
  <c r="V6" i="1"/>
  <c r="F6" i="1" s="1"/>
  <c r="U6" i="1"/>
  <c r="E6" i="1" s="1"/>
  <c r="T6" i="1"/>
  <c r="D6" i="1" s="1"/>
  <c r="S6" i="1"/>
  <c r="C6" i="1" s="1"/>
  <c r="R6" i="1"/>
  <c r="I26" i="16"/>
  <c r="N30" i="16"/>
  <c r="H20" i="16"/>
  <c r="F32" i="16"/>
  <c r="I34" i="17"/>
  <c r="I32" i="17"/>
  <c r="I30" i="17"/>
  <c r="I26" i="17"/>
  <c r="G24" i="17"/>
  <c r="G20" i="17"/>
  <c r="G16" i="17"/>
  <c r="F25" i="17"/>
  <c r="F21" i="17"/>
  <c r="F17" i="17"/>
  <c r="H25" i="16"/>
  <c r="AX1" i="1"/>
  <c r="R1" i="1"/>
  <c r="B1" i="1"/>
  <c r="BN1" i="1" s="1"/>
  <c r="B1" i="15"/>
  <c r="BN1" i="15" s="1"/>
  <c r="B1" i="18"/>
  <c r="B1" i="17"/>
  <c r="N35" i="17"/>
  <c r="I35" i="17"/>
  <c r="G35" i="17"/>
  <c r="N34" i="17"/>
  <c r="J34" i="17"/>
  <c r="H34" i="17"/>
  <c r="F34" i="17"/>
  <c r="N33" i="17"/>
  <c r="I33" i="17"/>
  <c r="G33" i="17"/>
  <c r="J32" i="17"/>
  <c r="H32" i="17"/>
  <c r="F32" i="17"/>
  <c r="N31" i="17"/>
  <c r="I31" i="17"/>
  <c r="G31" i="17"/>
  <c r="N30" i="17"/>
  <c r="J30" i="17"/>
  <c r="H30" i="17"/>
  <c r="G30" i="17"/>
  <c r="F30" i="17"/>
  <c r="N29" i="17"/>
  <c r="I29" i="17"/>
  <c r="H29" i="17"/>
  <c r="G29" i="17"/>
  <c r="J28" i="17"/>
  <c r="I28" i="17"/>
  <c r="H28" i="17"/>
  <c r="F28" i="17"/>
  <c r="N27" i="17"/>
  <c r="J27" i="17"/>
  <c r="I27" i="17"/>
  <c r="G27" i="17"/>
  <c r="F27" i="17"/>
  <c r="N26" i="17"/>
  <c r="J26" i="17"/>
  <c r="H26" i="17"/>
  <c r="G26" i="17"/>
  <c r="F26" i="17"/>
  <c r="N25" i="17"/>
  <c r="I25" i="17"/>
  <c r="H25" i="17"/>
  <c r="G25" i="17"/>
  <c r="J24" i="17"/>
  <c r="I24" i="17"/>
  <c r="H24" i="17"/>
  <c r="F24" i="17"/>
  <c r="N23" i="17"/>
  <c r="J23" i="17"/>
  <c r="I23" i="17"/>
  <c r="G23" i="17"/>
  <c r="F23" i="17"/>
  <c r="N22" i="17"/>
  <c r="J22" i="17"/>
  <c r="H22" i="17"/>
  <c r="G22" i="17"/>
  <c r="F22" i="17"/>
  <c r="N21" i="17"/>
  <c r="I21" i="17"/>
  <c r="H21" i="17"/>
  <c r="G21" i="17"/>
  <c r="J20" i="17"/>
  <c r="I20" i="17"/>
  <c r="H20" i="17"/>
  <c r="F20" i="17"/>
  <c r="N19" i="17"/>
  <c r="J19" i="17"/>
  <c r="I19" i="17"/>
  <c r="G19" i="17"/>
  <c r="F19" i="17"/>
  <c r="N18" i="17"/>
  <c r="J18" i="17"/>
  <c r="H18" i="17"/>
  <c r="G18" i="17"/>
  <c r="F18" i="17"/>
  <c r="N17" i="17"/>
  <c r="I17" i="17"/>
  <c r="H17" i="17"/>
  <c r="G17" i="17"/>
  <c r="J16" i="17"/>
  <c r="I16" i="17"/>
  <c r="H16" i="17"/>
  <c r="F16" i="17"/>
  <c r="N34" i="16"/>
  <c r="H24" i="16"/>
  <c r="N235" i="1" l="1"/>
  <c r="N28" i="15" s="1"/>
  <c r="N275" i="1"/>
  <c r="N32" i="15" s="1"/>
  <c r="M285" i="1"/>
  <c r="M33" i="15" s="1"/>
  <c r="L75" i="1"/>
  <c r="L12" i="15" s="1"/>
  <c r="L155" i="1"/>
  <c r="L20" i="15" s="1"/>
  <c r="L195" i="1"/>
  <c r="L24" i="15" s="1"/>
  <c r="L115" i="1"/>
  <c r="L16" i="15" s="1"/>
  <c r="L95" i="1"/>
  <c r="L14" i="15" s="1"/>
  <c r="L135" i="1"/>
  <c r="L18" i="15" s="1"/>
  <c r="L175" i="1"/>
  <c r="L22" i="15" s="1"/>
  <c r="J225" i="1"/>
  <c r="J27" i="15" s="1"/>
  <c r="J265" i="1"/>
  <c r="J31" i="15" s="1"/>
  <c r="J305" i="1"/>
  <c r="J35" i="15" s="1"/>
  <c r="I275" i="1"/>
  <c r="I32" i="15" s="1"/>
  <c r="I235" i="1"/>
  <c r="I28" i="15" s="1"/>
  <c r="H185" i="1"/>
  <c r="H23" i="15" s="1"/>
  <c r="H65" i="1"/>
  <c r="H11" i="15" s="1"/>
  <c r="H85" i="1"/>
  <c r="H13" i="15" s="1"/>
  <c r="H145" i="1"/>
  <c r="H19" i="15" s="1"/>
  <c r="H105" i="1"/>
  <c r="H15" i="15" s="1"/>
  <c r="H125" i="1"/>
  <c r="H17" i="15" s="1"/>
  <c r="H165" i="1"/>
  <c r="H21" i="15" s="1"/>
  <c r="H205" i="1"/>
  <c r="H25" i="15" s="1"/>
  <c r="F295" i="1"/>
  <c r="F34" i="15" s="1"/>
  <c r="F255" i="1"/>
  <c r="F30" i="15" s="1"/>
  <c r="E265" i="1"/>
  <c r="E31" i="15" s="1"/>
  <c r="E305" i="1"/>
  <c r="E35" i="15" s="1"/>
  <c r="E225" i="1"/>
  <c r="E27" i="15" s="1"/>
  <c r="D95" i="1"/>
  <c r="D14" i="15" s="1"/>
  <c r="D175" i="1"/>
  <c r="D22" i="15" s="1"/>
  <c r="D115" i="1"/>
  <c r="D16" i="15" s="1"/>
  <c r="D155" i="1"/>
  <c r="D20" i="15" s="1"/>
  <c r="D135" i="1"/>
  <c r="D18" i="15" s="1"/>
  <c r="D195" i="1"/>
  <c r="D24" i="15" s="1"/>
  <c r="D75" i="1"/>
  <c r="D12" i="15" s="1"/>
  <c r="R1" i="15"/>
  <c r="AH1" i="15"/>
  <c r="AH1" i="1"/>
  <c r="P8" i="1"/>
  <c r="P12" i="1"/>
  <c r="P16" i="1"/>
  <c r="P20" i="1"/>
  <c r="P24" i="1"/>
  <c r="P28" i="1"/>
  <c r="P32" i="1"/>
  <c r="P46" i="1"/>
  <c r="P50" i="1"/>
  <c r="P58" i="1"/>
  <c r="P62" i="1"/>
  <c r="P64" i="1"/>
  <c r="P68" i="1"/>
  <c r="P76" i="1"/>
  <c r="P84" i="1"/>
  <c r="P92" i="1"/>
  <c r="P100" i="1"/>
  <c r="P108" i="1"/>
  <c r="P112" i="1"/>
  <c r="P128" i="1"/>
  <c r="P132" i="1"/>
  <c r="P144" i="1"/>
  <c r="P152" i="1"/>
  <c r="P156" i="1"/>
  <c r="P160" i="1"/>
  <c r="P168" i="1"/>
  <c r="P172" i="1"/>
  <c r="P192" i="1"/>
  <c r="P196" i="1"/>
  <c r="P200" i="1"/>
  <c r="P204" i="1"/>
  <c r="P208" i="1"/>
  <c r="W26" i="15"/>
  <c r="G26" i="15"/>
  <c r="W27" i="15"/>
  <c r="G27" i="15"/>
  <c r="W28" i="15"/>
  <c r="G28" i="15"/>
  <c r="S29" i="15"/>
  <c r="C29" i="16" s="1"/>
  <c r="C245" i="1"/>
  <c r="C29" i="15" s="1"/>
  <c r="AA29" i="15"/>
  <c r="K245" i="1"/>
  <c r="K29" i="15" s="1"/>
  <c r="W30" i="15"/>
  <c r="G30" i="15"/>
  <c r="AA30" i="15"/>
  <c r="K255" i="1"/>
  <c r="K30" i="15" s="1"/>
  <c r="AE30" i="15"/>
  <c r="O30" i="16" s="1"/>
  <c r="O255" i="1"/>
  <c r="O30" i="15" s="1"/>
  <c r="W31" i="15"/>
  <c r="G31" i="15"/>
  <c r="S32" i="15"/>
  <c r="C32" i="16" s="1"/>
  <c r="C275" i="1"/>
  <c r="C32" i="15" s="1"/>
  <c r="AA32" i="15"/>
  <c r="K275" i="1"/>
  <c r="K32" i="15" s="1"/>
  <c r="W33" i="15"/>
  <c r="G33" i="15"/>
  <c r="S34" i="15"/>
  <c r="C34" i="16" s="1"/>
  <c r="C295" i="1"/>
  <c r="C34" i="15" s="1"/>
  <c r="AA34" i="15"/>
  <c r="K295" i="1"/>
  <c r="K34" i="15" s="1"/>
  <c r="S35" i="15"/>
  <c r="C305" i="1"/>
  <c r="C35" i="15" s="1"/>
  <c r="AA35" i="15"/>
  <c r="K305" i="1"/>
  <c r="K35" i="15" s="1"/>
  <c r="G15" i="1"/>
  <c r="G6" i="15" s="1"/>
  <c r="O15" i="1"/>
  <c r="O6" i="15" s="1"/>
  <c r="C25" i="1"/>
  <c r="C7" i="15" s="1"/>
  <c r="K25" i="1"/>
  <c r="K7" i="15" s="1"/>
  <c r="G35" i="1"/>
  <c r="G8" i="15" s="1"/>
  <c r="O35" i="1"/>
  <c r="O8" i="15" s="1"/>
  <c r="C45" i="1"/>
  <c r="C9" i="15" s="1"/>
  <c r="K45" i="1"/>
  <c r="K9" i="15" s="1"/>
  <c r="G55" i="1"/>
  <c r="G10" i="15" s="1"/>
  <c r="O55" i="1"/>
  <c r="O10" i="15" s="1"/>
  <c r="P70" i="1"/>
  <c r="P82" i="1"/>
  <c r="P94" i="1"/>
  <c r="P98" i="1"/>
  <c r="P102" i="1"/>
  <c r="P106" i="1"/>
  <c r="P110" i="1"/>
  <c r="P118" i="1"/>
  <c r="P122" i="1"/>
  <c r="P146" i="1"/>
  <c r="P158" i="1"/>
  <c r="P162" i="1"/>
  <c r="P170" i="1"/>
  <c r="P174" i="1"/>
  <c r="P178" i="1"/>
  <c r="P182" i="1"/>
  <c r="P198" i="1"/>
  <c r="P202" i="1"/>
  <c r="AF26" i="1"/>
  <c r="AF36" i="1"/>
  <c r="AF38" i="1"/>
  <c r="AF40" i="1"/>
  <c r="AF42" i="1"/>
  <c r="AF44" i="1"/>
  <c r="AF52" i="1"/>
  <c r="AF54" i="1"/>
  <c r="AF66" i="1"/>
  <c r="AF70" i="1"/>
  <c r="AF72" i="1"/>
  <c r="AF74" i="1"/>
  <c r="AF80" i="1"/>
  <c r="AF86" i="1"/>
  <c r="AF88" i="1"/>
  <c r="AF96" i="1"/>
  <c r="AF104" i="1"/>
  <c r="AF116" i="1"/>
  <c r="AF118" i="1"/>
  <c r="AF120" i="1"/>
  <c r="AF122" i="1"/>
  <c r="AF124" i="1"/>
  <c r="AF136" i="1"/>
  <c r="AF138" i="1"/>
  <c r="AF140" i="1"/>
  <c r="AF146" i="1"/>
  <c r="AF148" i="1"/>
  <c r="AF154" i="1"/>
  <c r="AF162" i="1"/>
  <c r="AF164" i="1"/>
  <c r="AF176" i="1"/>
  <c r="AF178" i="1"/>
  <c r="AF180" i="1"/>
  <c r="AF182" i="1"/>
  <c r="AF184" i="1"/>
  <c r="AF188" i="1"/>
  <c r="AF194" i="1"/>
  <c r="AF206" i="1"/>
  <c r="AF210" i="1"/>
  <c r="B210" i="1"/>
  <c r="P210" i="1" s="1"/>
  <c r="AF212" i="1"/>
  <c r="B212" i="1"/>
  <c r="P212" i="1" s="1"/>
  <c r="AF214" i="1"/>
  <c r="B214" i="1"/>
  <c r="P214" i="1" s="1"/>
  <c r="T26" i="15"/>
  <c r="D215" i="1"/>
  <c r="D26" i="15" s="1"/>
  <c r="X26" i="15"/>
  <c r="H26" i="16" s="1"/>
  <c r="H215" i="1"/>
  <c r="H26" i="15" s="1"/>
  <c r="AB26" i="15"/>
  <c r="L215" i="1"/>
  <c r="L26" i="15" s="1"/>
  <c r="AF216" i="1"/>
  <c r="B216" i="1"/>
  <c r="P216" i="1" s="1"/>
  <c r="AF220" i="1"/>
  <c r="B220" i="1"/>
  <c r="P220" i="1" s="1"/>
  <c r="AF222" i="1"/>
  <c r="B222" i="1"/>
  <c r="P222" i="1" s="1"/>
  <c r="T27" i="15"/>
  <c r="D225" i="1"/>
  <c r="D27" i="15" s="1"/>
  <c r="AB27" i="15"/>
  <c r="L225" i="1"/>
  <c r="L27" i="15" s="1"/>
  <c r="AF228" i="1"/>
  <c r="B228" i="1"/>
  <c r="P228" i="1" s="1"/>
  <c r="AF232" i="1"/>
  <c r="B232" i="1"/>
  <c r="P232" i="1" s="1"/>
  <c r="X28" i="15"/>
  <c r="H235" i="1"/>
  <c r="H28" i="15" s="1"/>
  <c r="AF240" i="1"/>
  <c r="B240" i="1"/>
  <c r="P240" i="1" s="1"/>
  <c r="X29" i="15"/>
  <c r="H29" i="16" s="1"/>
  <c r="H245" i="1"/>
  <c r="H29" i="15" s="1"/>
  <c r="AF246" i="1"/>
  <c r="B246" i="1"/>
  <c r="P246" i="1" s="1"/>
  <c r="AF250" i="1"/>
  <c r="B250" i="1"/>
  <c r="P250" i="1" s="1"/>
  <c r="AF252" i="1"/>
  <c r="B252" i="1"/>
  <c r="P252" i="1" s="1"/>
  <c r="AF254" i="1"/>
  <c r="B254" i="1"/>
  <c r="P254" i="1" s="1"/>
  <c r="T30" i="15"/>
  <c r="D255" i="1"/>
  <c r="D30" i="15" s="1"/>
  <c r="AB30" i="15"/>
  <c r="L30" i="16" s="1"/>
  <c r="L255" i="1"/>
  <c r="L30" i="15" s="1"/>
  <c r="AF258" i="1"/>
  <c r="B258" i="1"/>
  <c r="P258" i="1" s="1"/>
  <c r="X31" i="15"/>
  <c r="H31" i="16" s="1"/>
  <c r="H31" i="15"/>
  <c r="AF266" i="1"/>
  <c r="B266" i="1"/>
  <c r="P266" i="1" s="1"/>
  <c r="AF268" i="1"/>
  <c r="B268" i="1"/>
  <c r="P268" i="1" s="1"/>
  <c r="AF270" i="1"/>
  <c r="B270" i="1"/>
  <c r="P270" i="1" s="1"/>
  <c r="X32" i="15"/>
  <c r="H32" i="16" s="1"/>
  <c r="H32" i="15"/>
  <c r="AF276" i="1"/>
  <c r="B276" i="1"/>
  <c r="P276" i="1" s="1"/>
  <c r="AF280" i="1"/>
  <c r="B280" i="1"/>
  <c r="P280" i="1" s="1"/>
  <c r="X33" i="15"/>
  <c r="H33" i="16" s="1"/>
  <c r="H33" i="15"/>
  <c r="AF286" i="1"/>
  <c r="B286" i="1"/>
  <c r="P286" i="1" s="1"/>
  <c r="AF288" i="1"/>
  <c r="B288" i="1"/>
  <c r="P288" i="1" s="1"/>
  <c r="AF292" i="1"/>
  <c r="B292" i="1"/>
  <c r="P292" i="1" s="1"/>
  <c r="AF294" i="1"/>
  <c r="B294" i="1"/>
  <c r="P294" i="1" s="1"/>
  <c r="T34" i="15"/>
  <c r="D295" i="1"/>
  <c r="D34" i="15" s="1"/>
  <c r="AB34" i="15"/>
  <c r="L295" i="1"/>
  <c r="L34" i="15" s="1"/>
  <c r="AF298" i="1"/>
  <c r="B298" i="1"/>
  <c r="P298" i="1" s="1"/>
  <c r="AF300" i="1"/>
  <c r="B300" i="1"/>
  <c r="P300" i="1" s="1"/>
  <c r="AF302" i="1"/>
  <c r="B302" i="1"/>
  <c r="P302" i="1" s="1"/>
  <c r="AB35" i="15"/>
  <c r="L35" i="16" s="1"/>
  <c r="L305" i="1"/>
  <c r="L35" i="15" s="1"/>
  <c r="H15" i="1"/>
  <c r="H6" i="15" s="1"/>
  <c r="D25" i="1"/>
  <c r="D7" i="15" s="1"/>
  <c r="L25" i="1"/>
  <c r="L7" i="15" s="1"/>
  <c r="D35" i="1"/>
  <c r="D8" i="15" s="1"/>
  <c r="L35" i="1"/>
  <c r="L8" i="15" s="1"/>
  <c r="B38" i="1"/>
  <c r="P38" i="1" s="1"/>
  <c r="B42" i="1"/>
  <c r="P42" i="1" s="1"/>
  <c r="H45" i="1"/>
  <c r="H9" i="15" s="1"/>
  <c r="B54" i="1"/>
  <c r="P54" i="1" s="1"/>
  <c r="D55" i="1"/>
  <c r="D10" i="15" s="1"/>
  <c r="L55" i="1"/>
  <c r="L10" i="15" s="1"/>
  <c r="C65" i="1"/>
  <c r="C11" i="15" s="1"/>
  <c r="G75" i="1"/>
  <c r="G12" i="15" s="1"/>
  <c r="K85" i="1"/>
  <c r="K13" i="15" s="1"/>
  <c r="O95" i="1"/>
  <c r="O14" i="15" s="1"/>
  <c r="C105" i="1"/>
  <c r="C15" i="15" s="1"/>
  <c r="G16" i="15"/>
  <c r="K125" i="1"/>
  <c r="K17" i="15" s="1"/>
  <c r="O135" i="1"/>
  <c r="O18" i="15" s="1"/>
  <c r="C145" i="1"/>
  <c r="C19" i="15" s="1"/>
  <c r="G20" i="15"/>
  <c r="K165" i="1"/>
  <c r="K21" i="15" s="1"/>
  <c r="O175" i="1"/>
  <c r="O22" i="15" s="1"/>
  <c r="C185" i="1"/>
  <c r="C23" i="15" s="1"/>
  <c r="G24" i="15"/>
  <c r="K205" i="1"/>
  <c r="K25" i="15" s="1"/>
  <c r="P221" i="1"/>
  <c r="P229" i="1"/>
  <c r="B29" i="15"/>
  <c r="P253" i="1"/>
  <c r="P269" i="1"/>
  <c r="B33" i="15"/>
  <c r="P293" i="1"/>
  <c r="P301" i="1"/>
  <c r="U11" i="15"/>
  <c r="E65" i="1"/>
  <c r="E11" i="15" s="1"/>
  <c r="Y11" i="15"/>
  <c r="I11" i="16" s="1"/>
  <c r="I65" i="1"/>
  <c r="I11" i="15" s="1"/>
  <c r="AC11" i="15"/>
  <c r="M65" i="1"/>
  <c r="M11" i="15" s="1"/>
  <c r="U12" i="15"/>
  <c r="E12" i="16" s="1"/>
  <c r="E75" i="1"/>
  <c r="E12" i="15" s="1"/>
  <c r="Y12" i="15"/>
  <c r="I75" i="1"/>
  <c r="I12" i="15" s="1"/>
  <c r="AC12" i="15"/>
  <c r="M75" i="1"/>
  <c r="M12" i="15" s="1"/>
  <c r="U13" i="15"/>
  <c r="E13" i="16" s="1"/>
  <c r="E85" i="1"/>
  <c r="E13" i="15" s="1"/>
  <c r="Y13" i="15"/>
  <c r="I13" i="16" s="1"/>
  <c r="I85" i="1"/>
  <c r="I13" i="15" s="1"/>
  <c r="AC13" i="15"/>
  <c r="M13" i="16" s="1"/>
  <c r="M85" i="1"/>
  <c r="M13" i="15" s="1"/>
  <c r="U14" i="15"/>
  <c r="E14" i="16" s="1"/>
  <c r="E95" i="1"/>
  <c r="E14" i="15" s="1"/>
  <c r="Y14" i="15"/>
  <c r="I95" i="1"/>
  <c r="I14" i="15" s="1"/>
  <c r="AC14" i="15"/>
  <c r="M95" i="1"/>
  <c r="M14" i="15" s="1"/>
  <c r="U15" i="15"/>
  <c r="E15" i="16" s="1"/>
  <c r="E105" i="1"/>
  <c r="E15" i="15" s="1"/>
  <c r="Y15" i="15"/>
  <c r="I105" i="1"/>
  <c r="I15" i="15" s="1"/>
  <c r="AC15" i="15"/>
  <c r="M105" i="1"/>
  <c r="M15" i="15" s="1"/>
  <c r="U16" i="15"/>
  <c r="E16" i="16" s="1"/>
  <c r="E115" i="1"/>
  <c r="E16" i="15" s="1"/>
  <c r="Y16" i="15"/>
  <c r="I115" i="1"/>
  <c r="I16" i="15" s="1"/>
  <c r="AC16" i="15"/>
  <c r="M115" i="1"/>
  <c r="M16" i="15" s="1"/>
  <c r="U17" i="15"/>
  <c r="E125" i="1"/>
  <c r="E17" i="15" s="1"/>
  <c r="Y17" i="15"/>
  <c r="I17" i="16" s="1"/>
  <c r="I125" i="1"/>
  <c r="I17" i="15" s="1"/>
  <c r="AC17" i="15"/>
  <c r="M125" i="1"/>
  <c r="M17" i="15" s="1"/>
  <c r="U18" i="15"/>
  <c r="E18" i="16" s="1"/>
  <c r="E135" i="1"/>
  <c r="E18" i="15" s="1"/>
  <c r="Y18" i="15"/>
  <c r="I18" i="16" s="1"/>
  <c r="I135" i="1"/>
  <c r="I18" i="15" s="1"/>
  <c r="AC18" i="15"/>
  <c r="M135" i="1"/>
  <c r="M18" i="15" s="1"/>
  <c r="U19" i="15"/>
  <c r="E145" i="1"/>
  <c r="E19" i="15" s="1"/>
  <c r="Y19" i="15"/>
  <c r="I19" i="16" s="1"/>
  <c r="I145" i="1"/>
  <c r="I19" i="15" s="1"/>
  <c r="AC19" i="15"/>
  <c r="M145" i="1"/>
  <c r="M19" i="15" s="1"/>
  <c r="U20" i="15"/>
  <c r="E20" i="16" s="1"/>
  <c r="E155" i="1"/>
  <c r="E20" i="15" s="1"/>
  <c r="Y20" i="15"/>
  <c r="I155" i="1"/>
  <c r="I20" i="15" s="1"/>
  <c r="AC20" i="15"/>
  <c r="M155" i="1"/>
  <c r="M20" i="15" s="1"/>
  <c r="U21" i="15"/>
  <c r="E165" i="1"/>
  <c r="E21" i="15" s="1"/>
  <c r="Y21" i="15"/>
  <c r="I21" i="16" s="1"/>
  <c r="I165" i="1"/>
  <c r="I21" i="15" s="1"/>
  <c r="AC21" i="15"/>
  <c r="M165" i="1"/>
  <c r="M21" i="15" s="1"/>
  <c r="U22" i="15"/>
  <c r="E22" i="16" s="1"/>
  <c r="E175" i="1"/>
  <c r="E22" i="15" s="1"/>
  <c r="Y22" i="15"/>
  <c r="I22" i="16" s="1"/>
  <c r="I175" i="1"/>
  <c r="I22" i="15" s="1"/>
  <c r="AC22" i="15"/>
  <c r="M175" i="1"/>
  <c r="M22" i="15" s="1"/>
  <c r="U23" i="15"/>
  <c r="E185" i="1"/>
  <c r="E23" i="15" s="1"/>
  <c r="Y23" i="15"/>
  <c r="I185" i="1"/>
  <c r="I23" i="15" s="1"/>
  <c r="AC23" i="15"/>
  <c r="M185" i="1"/>
  <c r="M23" i="15" s="1"/>
  <c r="U24" i="15"/>
  <c r="E195" i="1"/>
  <c r="E24" i="15" s="1"/>
  <c r="Y24" i="15"/>
  <c r="I24" i="16" s="1"/>
  <c r="I195" i="1"/>
  <c r="I24" i="15" s="1"/>
  <c r="AC24" i="15"/>
  <c r="M195" i="1"/>
  <c r="M24" i="15" s="1"/>
  <c r="U25" i="15"/>
  <c r="E25" i="16" s="1"/>
  <c r="E205" i="1"/>
  <c r="E25" i="15" s="1"/>
  <c r="Y25" i="15"/>
  <c r="I205" i="1"/>
  <c r="I25" i="15" s="1"/>
  <c r="AC25" i="15"/>
  <c r="M205" i="1"/>
  <c r="M25" i="15" s="1"/>
  <c r="U26" i="15"/>
  <c r="E26" i="16" s="1"/>
  <c r="E215" i="1"/>
  <c r="E26" i="15" s="1"/>
  <c r="AC26" i="15"/>
  <c r="M26" i="16" s="1"/>
  <c r="M215" i="1"/>
  <c r="M26" i="15" s="1"/>
  <c r="Y27" i="15"/>
  <c r="I27" i="16" s="1"/>
  <c r="I225" i="1"/>
  <c r="I27" i="15" s="1"/>
  <c r="U28" i="15"/>
  <c r="E28" i="16" s="1"/>
  <c r="E235" i="1"/>
  <c r="E28" i="15" s="1"/>
  <c r="AC28" i="15"/>
  <c r="M235" i="1"/>
  <c r="M28" i="15" s="1"/>
  <c r="Y29" i="15"/>
  <c r="I29" i="16" s="1"/>
  <c r="I245" i="1"/>
  <c r="I29" i="15" s="1"/>
  <c r="U30" i="15"/>
  <c r="E255" i="1"/>
  <c r="E30" i="15" s="1"/>
  <c r="AC30" i="15"/>
  <c r="M255" i="1"/>
  <c r="M30" i="15" s="1"/>
  <c r="Y31" i="15"/>
  <c r="I31" i="16" s="1"/>
  <c r="I265" i="1"/>
  <c r="I31" i="15" s="1"/>
  <c r="U32" i="15"/>
  <c r="E275" i="1"/>
  <c r="E32" i="15" s="1"/>
  <c r="AC32" i="15"/>
  <c r="M275" i="1"/>
  <c r="M32" i="15" s="1"/>
  <c r="Y33" i="15"/>
  <c r="I33" i="16" s="1"/>
  <c r="I285" i="1"/>
  <c r="I33" i="15" s="1"/>
  <c r="U34" i="15"/>
  <c r="E295" i="1"/>
  <c r="E34" i="15" s="1"/>
  <c r="AC34" i="15"/>
  <c r="M295" i="1"/>
  <c r="M34" i="15" s="1"/>
  <c r="Y35" i="15"/>
  <c r="I305" i="1"/>
  <c r="I35" i="15" s="1"/>
  <c r="E15" i="1"/>
  <c r="E6" i="15" s="1"/>
  <c r="I15" i="1"/>
  <c r="I6" i="15" s="1"/>
  <c r="M15" i="1"/>
  <c r="M6" i="15" s="1"/>
  <c r="E25" i="1"/>
  <c r="E7" i="15" s="1"/>
  <c r="I25" i="1"/>
  <c r="I7" i="15" s="1"/>
  <c r="M25" i="1"/>
  <c r="M7" i="15" s="1"/>
  <c r="E35" i="1"/>
  <c r="E8" i="15" s="1"/>
  <c r="I35" i="1"/>
  <c r="I8" i="15" s="1"/>
  <c r="M35" i="1"/>
  <c r="M8" i="15" s="1"/>
  <c r="E45" i="1"/>
  <c r="E9" i="15" s="1"/>
  <c r="I45" i="1"/>
  <c r="I9" i="15" s="1"/>
  <c r="M45" i="1"/>
  <c r="M9" i="15" s="1"/>
  <c r="E55" i="1"/>
  <c r="E10" i="15" s="1"/>
  <c r="I55" i="1"/>
  <c r="I10" i="15" s="1"/>
  <c r="M55" i="1"/>
  <c r="M10" i="15" s="1"/>
  <c r="D65" i="1"/>
  <c r="D11" i="15" s="1"/>
  <c r="L65" i="1"/>
  <c r="L11" i="15" s="1"/>
  <c r="B72" i="1"/>
  <c r="P72" i="1" s="1"/>
  <c r="H75" i="1"/>
  <c r="H12" i="15" s="1"/>
  <c r="B80" i="1"/>
  <c r="P80" i="1" s="1"/>
  <c r="D85" i="1"/>
  <c r="D13" i="15" s="1"/>
  <c r="L85" i="1"/>
  <c r="L13" i="15" s="1"/>
  <c r="B88" i="1"/>
  <c r="P88" i="1" s="1"/>
  <c r="H95" i="1"/>
  <c r="H14" i="15" s="1"/>
  <c r="B96" i="1"/>
  <c r="P96" i="1" s="1"/>
  <c r="B104" i="1"/>
  <c r="P104" i="1" s="1"/>
  <c r="D105" i="1"/>
  <c r="D15" i="15" s="1"/>
  <c r="L105" i="1"/>
  <c r="L15" i="15" s="1"/>
  <c r="H115" i="1"/>
  <c r="H16" i="15" s="1"/>
  <c r="B116" i="1"/>
  <c r="P116" i="1" s="1"/>
  <c r="B120" i="1"/>
  <c r="P120" i="1" s="1"/>
  <c r="B124" i="1"/>
  <c r="P124" i="1" s="1"/>
  <c r="D125" i="1"/>
  <c r="D17" i="15" s="1"/>
  <c r="L125" i="1"/>
  <c r="L17" i="15" s="1"/>
  <c r="H135" i="1"/>
  <c r="H18" i="15" s="1"/>
  <c r="B136" i="1"/>
  <c r="P136" i="1" s="1"/>
  <c r="B140" i="1"/>
  <c r="P140" i="1" s="1"/>
  <c r="D145" i="1"/>
  <c r="D19" i="15" s="1"/>
  <c r="L145" i="1"/>
  <c r="L19" i="15" s="1"/>
  <c r="B148" i="1"/>
  <c r="P148" i="1" s="1"/>
  <c r="H155" i="1"/>
  <c r="H20" i="15" s="1"/>
  <c r="B164" i="1"/>
  <c r="P164" i="1" s="1"/>
  <c r="D165" i="1"/>
  <c r="D21" i="15" s="1"/>
  <c r="L165" i="1"/>
  <c r="L21" i="15" s="1"/>
  <c r="H175" i="1"/>
  <c r="H22" i="15" s="1"/>
  <c r="B176" i="1"/>
  <c r="P176" i="1" s="1"/>
  <c r="B180" i="1"/>
  <c r="P180" i="1" s="1"/>
  <c r="B184" i="1"/>
  <c r="P184" i="1" s="1"/>
  <c r="D185" i="1"/>
  <c r="D23" i="15" s="1"/>
  <c r="L185" i="1"/>
  <c r="L23" i="15" s="1"/>
  <c r="B188" i="1"/>
  <c r="P188" i="1" s="1"/>
  <c r="H195" i="1"/>
  <c r="H24" i="15" s="1"/>
  <c r="D205" i="1"/>
  <c r="D25" i="15" s="1"/>
  <c r="L205" i="1"/>
  <c r="L25" i="15" s="1"/>
  <c r="I215" i="1"/>
  <c r="I26" i="15" s="1"/>
  <c r="M225" i="1"/>
  <c r="M27" i="15" s="1"/>
  <c r="E245" i="1"/>
  <c r="E29" i="15" s="1"/>
  <c r="I255" i="1"/>
  <c r="I30" i="15" s="1"/>
  <c r="M265" i="1"/>
  <c r="M31" i="15" s="1"/>
  <c r="E285" i="1"/>
  <c r="E33" i="15" s="1"/>
  <c r="I295" i="1"/>
  <c r="I34" i="15" s="1"/>
  <c r="M305" i="1"/>
  <c r="M35" i="15" s="1"/>
  <c r="S26" i="15"/>
  <c r="C26" i="16" s="1"/>
  <c r="C215" i="1"/>
  <c r="C26" i="15" s="1"/>
  <c r="AA26" i="15"/>
  <c r="K215" i="1"/>
  <c r="K26" i="15" s="1"/>
  <c r="AE26" i="15"/>
  <c r="O26" i="16" s="1"/>
  <c r="O215" i="1"/>
  <c r="O26" i="15" s="1"/>
  <c r="S27" i="15"/>
  <c r="C225" i="1"/>
  <c r="C27" i="15" s="1"/>
  <c r="AA27" i="15"/>
  <c r="K225" i="1"/>
  <c r="K27" i="15" s="1"/>
  <c r="AE27" i="15"/>
  <c r="O27" i="16" s="1"/>
  <c r="O225" i="1"/>
  <c r="O27" i="15" s="1"/>
  <c r="S28" i="15"/>
  <c r="C28" i="16" s="1"/>
  <c r="C235" i="1"/>
  <c r="C28" i="15" s="1"/>
  <c r="AA28" i="15"/>
  <c r="K235" i="1"/>
  <c r="K28" i="15" s="1"/>
  <c r="AE28" i="15"/>
  <c r="O28" i="16" s="1"/>
  <c r="O235" i="1"/>
  <c r="O28" i="15" s="1"/>
  <c r="W29" i="15"/>
  <c r="G29" i="16" s="1"/>
  <c r="G29" i="15"/>
  <c r="AE29" i="15"/>
  <c r="O29" i="16" s="1"/>
  <c r="O245" i="1"/>
  <c r="O29" i="15" s="1"/>
  <c r="S30" i="15"/>
  <c r="C255" i="1"/>
  <c r="C30" i="15" s="1"/>
  <c r="S31" i="15"/>
  <c r="C31" i="16" s="1"/>
  <c r="C265" i="1"/>
  <c r="C31" i="15" s="1"/>
  <c r="AA31" i="15"/>
  <c r="K265" i="1"/>
  <c r="K31" i="15" s="1"/>
  <c r="AE31" i="15"/>
  <c r="O31" i="16" s="1"/>
  <c r="O265" i="1"/>
  <c r="O31" i="15" s="1"/>
  <c r="W32" i="15"/>
  <c r="G32" i="15"/>
  <c r="AE32" i="15"/>
  <c r="O32" i="16" s="1"/>
  <c r="O275" i="1"/>
  <c r="O32" i="15" s="1"/>
  <c r="S33" i="15"/>
  <c r="C285" i="1"/>
  <c r="C33" i="15" s="1"/>
  <c r="AA33" i="15"/>
  <c r="K285" i="1"/>
  <c r="K33" i="15" s="1"/>
  <c r="AE33" i="15"/>
  <c r="O33" i="16" s="1"/>
  <c r="O285" i="1"/>
  <c r="O33" i="15" s="1"/>
  <c r="W34" i="15"/>
  <c r="G34" i="16" s="1"/>
  <c r="G34" i="15"/>
  <c r="AE34" i="15"/>
  <c r="O34" i="16" s="1"/>
  <c r="O295" i="1"/>
  <c r="O34" i="15" s="1"/>
  <c r="W35" i="15"/>
  <c r="G35" i="16" s="1"/>
  <c r="G35" i="15"/>
  <c r="AE35" i="15"/>
  <c r="O35" i="16" s="1"/>
  <c r="O305" i="1"/>
  <c r="O35" i="15" s="1"/>
  <c r="C15" i="1"/>
  <c r="C6" i="15" s="1"/>
  <c r="K15" i="1"/>
  <c r="K6" i="15" s="1"/>
  <c r="G25" i="1"/>
  <c r="G7" i="15" s="1"/>
  <c r="O25" i="1"/>
  <c r="O7" i="15" s="1"/>
  <c r="C35" i="1"/>
  <c r="C8" i="15" s="1"/>
  <c r="K35" i="1"/>
  <c r="K8" i="15" s="1"/>
  <c r="G45" i="1"/>
  <c r="G9" i="15" s="1"/>
  <c r="O45" i="1"/>
  <c r="O9" i="15" s="1"/>
  <c r="C55" i="1"/>
  <c r="C10" i="15" s="1"/>
  <c r="K55" i="1"/>
  <c r="K10" i="15" s="1"/>
  <c r="P66" i="1"/>
  <c r="P74" i="1"/>
  <c r="P78" i="1"/>
  <c r="P86" i="1"/>
  <c r="P90" i="1"/>
  <c r="P114" i="1"/>
  <c r="P126" i="1"/>
  <c r="P130" i="1"/>
  <c r="P134" i="1"/>
  <c r="P138" i="1"/>
  <c r="P142" i="1"/>
  <c r="P150" i="1"/>
  <c r="P154" i="1"/>
  <c r="P166" i="1"/>
  <c r="P186" i="1"/>
  <c r="P190" i="1"/>
  <c r="P194" i="1"/>
  <c r="P206" i="1"/>
  <c r="AF6" i="1"/>
  <c r="AF8" i="1"/>
  <c r="AF10" i="1"/>
  <c r="AF12" i="1"/>
  <c r="AF14" i="1"/>
  <c r="AF16" i="1"/>
  <c r="AF18" i="1"/>
  <c r="AF20" i="1"/>
  <c r="AF22" i="1"/>
  <c r="AF24" i="1"/>
  <c r="AF28" i="1"/>
  <c r="AF30" i="1"/>
  <c r="AF32" i="1"/>
  <c r="AF34" i="1"/>
  <c r="AF46" i="1"/>
  <c r="AF48" i="1"/>
  <c r="AF50" i="1"/>
  <c r="AF56" i="1"/>
  <c r="AF58" i="1"/>
  <c r="AF60" i="1"/>
  <c r="AF62" i="1"/>
  <c r="AF64" i="1"/>
  <c r="AF68" i="1"/>
  <c r="AF76" i="1"/>
  <c r="AF78" i="1"/>
  <c r="AF82" i="1"/>
  <c r="AF84" i="1"/>
  <c r="AF90" i="1"/>
  <c r="AF92" i="1"/>
  <c r="AF94" i="1"/>
  <c r="AF98" i="1"/>
  <c r="AF100" i="1"/>
  <c r="AF102" i="1"/>
  <c r="AF106" i="1"/>
  <c r="AF108" i="1"/>
  <c r="AF110" i="1"/>
  <c r="AF112" i="1"/>
  <c r="AF114" i="1"/>
  <c r="AF126" i="1"/>
  <c r="AF128" i="1"/>
  <c r="AF130" i="1"/>
  <c r="AF132" i="1"/>
  <c r="AF134" i="1"/>
  <c r="AF142" i="1"/>
  <c r="AF144" i="1"/>
  <c r="AF150" i="1"/>
  <c r="AF152" i="1"/>
  <c r="AF156" i="1"/>
  <c r="AF158" i="1"/>
  <c r="AF160" i="1"/>
  <c r="AF166" i="1"/>
  <c r="AF168" i="1"/>
  <c r="AF170" i="1"/>
  <c r="AF172" i="1"/>
  <c r="AF174" i="1"/>
  <c r="AF186" i="1"/>
  <c r="AF190" i="1"/>
  <c r="AF192" i="1"/>
  <c r="AF196" i="1"/>
  <c r="AF198" i="1"/>
  <c r="AF200" i="1"/>
  <c r="AF202" i="1"/>
  <c r="AF204" i="1"/>
  <c r="AF208" i="1"/>
  <c r="AF218" i="1"/>
  <c r="B218" i="1"/>
  <c r="P218" i="1" s="1"/>
  <c r="AF224" i="1"/>
  <c r="B224" i="1"/>
  <c r="P224" i="1" s="1"/>
  <c r="X27" i="15"/>
  <c r="H27" i="16" s="1"/>
  <c r="H225" i="1"/>
  <c r="H27" i="15" s="1"/>
  <c r="AF226" i="1"/>
  <c r="B226" i="1"/>
  <c r="P226" i="1" s="1"/>
  <c r="AF230" i="1"/>
  <c r="B230" i="1"/>
  <c r="P230" i="1" s="1"/>
  <c r="AF234" i="1"/>
  <c r="B234" i="1"/>
  <c r="P234" i="1" s="1"/>
  <c r="T28" i="15"/>
  <c r="D235" i="1"/>
  <c r="D28" i="15" s="1"/>
  <c r="AB28" i="15"/>
  <c r="L235" i="1"/>
  <c r="L28" i="15" s="1"/>
  <c r="AF236" i="1"/>
  <c r="B236" i="1"/>
  <c r="P236" i="1" s="1"/>
  <c r="AF238" i="1"/>
  <c r="B238" i="1"/>
  <c r="P238" i="1" s="1"/>
  <c r="AF242" i="1"/>
  <c r="B242" i="1"/>
  <c r="P242" i="1" s="1"/>
  <c r="AF244" i="1"/>
  <c r="B244" i="1"/>
  <c r="P244" i="1" s="1"/>
  <c r="T29" i="15"/>
  <c r="D245" i="1"/>
  <c r="D29" i="15" s="1"/>
  <c r="AB29" i="15"/>
  <c r="L245" i="1"/>
  <c r="L29" i="15" s="1"/>
  <c r="AF248" i="1"/>
  <c r="B248" i="1"/>
  <c r="P248" i="1" s="1"/>
  <c r="X30" i="15"/>
  <c r="H30" i="16" s="1"/>
  <c r="H30" i="15"/>
  <c r="AF256" i="1"/>
  <c r="B256" i="1"/>
  <c r="P256" i="1" s="1"/>
  <c r="AF260" i="1"/>
  <c r="B260" i="1"/>
  <c r="P260" i="1" s="1"/>
  <c r="AF262" i="1"/>
  <c r="B262" i="1"/>
  <c r="P262" i="1" s="1"/>
  <c r="AF264" i="1"/>
  <c r="B264" i="1"/>
  <c r="P264" i="1" s="1"/>
  <c r="T31" i="15"/>
  <c r="D265" i="1"/>
  <c r="D31" i="15" s="1"/>
  <c r="AB31" i="15"/>
  <c r="L265" i="1"/>
  <c r="L31" i="15" s="1"/>
  <c r="AF272" i="1"/>
  <c r="B272" i="1"/>
  <c r="P272" i="1" s="1"/>
  <c r="AF274" i="1"/>
  <c r="B274" i="1"/>
  <c r="P274" i="1" s="1"/>
  <c r="T32" i="15"/>
  <c r="D275" i="1"/>
  <c r="D32" i="15" s="1"/>
  <c r="AB32" i="15"/>
  <c r="L275" i="1"/>
  <c r="L32" i="15" s="1"/>
  <c r="AF278" i="1"/>
  <c r="B278" i="1"/>
  <c r="P278" i="1" s="1"/>
  <c r="AF282" i="1"/>
  <c r="B282" i="1"/>
  <c r="P282" i="1" s="1"/>
  <c r="AF284" i="1"/>
  <c r="B284" i="1"/>
  <c r="P284" i="1" s="1"/>
  <c r="T33" i="15"/>
  <c r="D285" i="1"/>
  <c r="D33" i="15" s="1"/>
  <c r="AB33" i="15"/>
  <c r="L33" i="16" s="1"/>
  <c r="L285" i="1"/>
  <c r="L33" i="15" s="1"/>
  <c r="AF290" i="1"/>
  <c r="B290" i="1"/>
  <c r="P290" i="1" s="1"/>
  <c r="X34" i="15"/>
  <c r="H34" i="16" s="1"/>
  <c r="H34" i="15"/>
  <c r="AF296" i="1"/>
  <c r="B296" i="1"/>
  <c r="P296" i="1" s="1"/>
  <c r="AF304" i="1"/>
  <c r="B304" i="1"/>
  <c r="P304" i="1" s="1"/>
  <c r="T35" i="15"/>
  <c r="D305" i="1"/>
  <c r="D35" i="15" s="1"/>
  <c r="X35" i="15"/>
  <c r="H35" i="16" s="1"/>
  <c r="H35" i="15"/>
  <c r="B6" i="1"/>
  <c r="P6" i="1" s="1"/>
  <c r="B10" i="1"/>
  <c r="P10" i="1" s="1"/>
  <c r="B14" i="1"/>
  <c r="P14" i="1" s="1"/>
  <c r="D15" i="1"/>
  <c r="D6" i="15" s="1"/>
  <c r="L15" i="1"/>
  <c r="L6" i="15" s="1"/>
  <c r="B18" i="1"/>
  <c r="P18" i="1" s="1"/>
  <c r="B22" i="1"/>
  <c r="P22" i="1" s="1"/>
  <c r="H25" i="1"/>
  <c r="H7" i="15" s="1"/>
  <c r="B26" i="1"/>
  <c r="P26" i="1" s="1"/>
  <c r="B30" i="1"/>
  <c r="P30" i="1" s="1"/>
  <c r="B34" i="1"/>
  <c r="P34" i="1" s="1"/>
  <c r="H35" i="1"/>
  <c r="H8" i="15" s="1"/>
  <c r="B36" i="1"/>
  <c r="P36" i="1" s="1"/>
  <c r="B40" i="1"/>
  <c r="P40" i="1" s="1"/>
  <c r="B44" i="1"/>
  <c r="P44" i="1" s="1"/>
  <c r="D45" i="1"/>
  <c r="D9" i="15" s="1"/>
  <c r="L45" i="1"/>
  <c r="L9" i="15" s="1"/>
  <c r="B48" i="1"/>
  <c r="P48" i="1" s="1"/>
  <c r="B52" i="1"/>
  <c r="P52" i="1" s="1"/>
  <c r="H55" i="1"/>
  <c r="H10" i="15" s="1"/>
  <c r="B56" i="1"/>
  <c r="P56" i="1" s="1"/>
  <c r="B60" i="1"/>
  <c r="P60" i="1" s="1"/>
  <c r="K65" i="1"/>
  <c r="K11" i="15" s="1"/>
  <c r="O75" i="1"/>
  <c r="O12" i="15" s="1"/>
  <c r="C85" i="1"/>
  <c r="C13" i="15" s="1"/>
  <c r="G95" i="1"/>
  <c r="G14" i="15" s="1"/>
  <c r="K105" i="1"/>
  <c r="K15" i="15" s="1"/>
  <c r="O115" i="1"/>
  <c r="O16" i="15" s="1"/>
  <c r="C125" i="1"/>
  <c r="C17" i="15" s="1"/>
  <c r="G18" i="15"/>
  <c r="K145" i="1"/>
  <c r="K19" i="15" s="1"/>
  <c r="O155" i="1"/>
  <c r="O20" i="15" s="1"/>
  <c r="C165" i="1"/>
  <c r="C21" i="15" s="1"/>
  <c r="G22" i="15"/>
  <c r="K185" i="1"/>
  <c r="K23" i="15" s="1"/>
  <c r="O195" i="1"/>
  <c r="O24" i="15" s="1"/>
  <c r="C205" i="1"/>
  <c r="C25" i="15" s="1"/>
  <c r="P213" i="1"/>
  <c r="P237" i="1"/>
  <c r="P261" i="1"/>
  <c r="P277" i="1"/>
  <c r="AX1" i="15"/>
  <c r="AF7" i="1"/>
  <c r="AF9" i="1"/>
  <c r="AF11" i="1"/>
  <c r="AF13" i="1"/>
  <c r="AF15" i="1"/>
  <c r="AF6" i="15" s="1"/>
  <c r="P6" i="16" s="1"/>
  <c r="R6" i="15"/>
  <c r="AF17" i="1"/>
  <c r="AF19" i="1"/>
  <c r="AF21" i="1"/>
  <c r="AF23" i="1"/>
  <c r="R7" i="15"/>
  <c r="B7" i="16" s="1"/>
  <c r="AF25" i="1"/>
  <c r="AF7" i="15" s="1"/>
  <c r="P7" i="16" s="1"/>
  <c r="AF27" i="1"/>
  <c r="AF29" i="1"/>
  <c r="AF31" i="1"/>
  <c r="AF33" i="1"/>
  <c r="R8" i="15"/>
  <c r="AF35" i="1"/>
  <c r="AF8" i="15" s="1"/>
  <c r="P8" i="16" s="1"/>
  <c r="AF37" i="1"/>
  <c r="AF39" i="1"/>
  <c r="AF41" i="1"/>
  <c r="AF43" i="1"/>
  <c r="R9" i="15"/>
  <c r="AF45" i="1"/>
  <c r="AF9" i="15" s="1"/>
  <c r="P9" i="16" s="1"/>
  <c r="AF47" i="1"/>
  <c r="AF49" i="1"/>
  <c r="AF51" i="1"/>
  <c r="AF53" i="1"/>
  <c r="R10" i="15"/>
  <c r="AF55" i="1"/>
  <c r="AF10" i="15" s="1"/>
  <c r="P10" i="16" s="1"/>
  <c r="AF57" i="1"/>
  <c r="AF59" i="1"/>
  <c r="AF61" i="1"/>
  <c r="AF63" i="1"/>
  <c r="B63" i="1"/>
  <c r="P63" i="1" s="1"/>
  <c r="R11" i="15"/>
  <c r="B11" i="16" s="1"/>
  <c r="AF65" i="1"/>
  <c r="AF11" i="15" s="1"/>
  <c r="P11" i="16" s="1"/>
  <c r="B65" i="1"/>
  <c r="V11" i="15"/>
  <c r="F11" i="16" s="1"/>
  <c r="F65" i="1"/>
  <c r="F11" i="15" s="1"/>
  <c r="Z11" i="15"/>
  <c r="J65" i="1"/>
  <c r="J11" i="15" s="1"/>
  <c r="AD11" i="15"/>
  <c r="N11" i="16" s="1"/>
  <c r="N65" i="1"/>
  <c r="N11" i="15" s="1"/>
  <c r="AF67" i="1"/>
  <c r="B67" i="1"/>
  <c r="P67" i="1" s="1"/>
  <c r="AF69" i="1"/>
  <c r="B69" i="1"/>
  <c r="P69" i="1" s="1"/>
  <c r="AF71" i="1"/>
  <c r="B71" i="1"/>
  <c r="P71" i="1" s="1"/>
  <c r="AF73" i="1"/>
  <c r="B73" i="1"/>
  <c r="P73" i="1" s="1"/>
  <c r="R12" i="15"/>
  <c r="AF75" i="1"/>
  <c r="AF12" i="15" s="1"/>
  <c r="P12" i="16" s="1"/>
  <c r="B75" i="1"/>
  <c r="V12" i="15"/>
  <c r="F75" i="1"/>
  <c r="F12" i="15" s="1"/>
  <c r="Z12" i="15"/>
  <c r="J75" i="1"/>
  <c r="J12" i="15" s="1"/>
  <c r="AD12" i="15"/>
  <c r="N75" i="1"/>
  <c r="N12" i="15" s="1"/>
  <c r="AF77" i="1"/>
  <c r="B77" i="1"/>
  <c r="P77" i="1" s="1"/>
  <c r="AF79" i="1"/>
  <c r="B79" i="1"/>
  <c r="P79" i="1" s="1"/>
  <c r="AF81" i="1"/>
  <c r="B81" i="1"/>
  <c r="P81" i="1" s="1"/>
  <c r="AF83" i="1"/>
  <c r="B83" i="1"/>
  <c r="P83" i="1" s="1"/>
  <c r="R13" i="15"/>
  <c r="AF85" i="1"/>
  <c r="AF13" i="15" s="1"/>
  <c r="P13" i="16" s="1"/>
  <c r="B85" i="1"/>
  <c r="V13" i="15"/>
  <c r="F85" i="1"/>
  <c r="F13" i="15" s="1"/>
  <c r="Z13" i="15"/>
  <c r="J85" i="1"/>
  <c r="J13" i="15" s="1"/>
  <c r="AD13" i="15"/>
  <c r="N85" i="1"/>
  <c r="N13" i="15" s="1"/>
  <c r="AF87" i="1"/>
  <c r="B87" i="1"/>
  <c r="P87" i="1" s="1"/>
  <c r="AF89" i="1"/>
  <c r="B89" i="1"/>
  <c r="P89" i="1" s="1"/>
  <c r="AF91" i="1"/>
  <c r="B91" i="1"/>
  <c r="P91" i="1" s="1"/>
  <c r="AF93" i="1"/>
  <c r="B93" i="1"/>
  <c r="P93" i="1" s="1"/>
  <c r="AF95" i="1"/>
  <c r="AF14" i="15" s="1"/>
  <c r="P14" i="16" s="1"/>
  <c r="R14" i="15"/>
  <c r="B95" i="1"/>
  <c r="V14" i="15"/>
  <c r="F95" i="1"/>
  <c r="F14" i="15" s="1"/>
  <c r="Z14" i="15"/>
  <c r="J95" i="1"/>
  <c r="J14" i="15" s="1"/>
  <c r="AD14" i="15"/>
  <c r="N95" i="1"/>
  <c r="N14" i="15" s="1"/>
  <c r="AF97" i="1"/>
  <c r="B97" i="1"/>
  <c r="P97" i="1" s="1"/>
  <c r="AF99" i="1"/>
  <c r="B99" i="1"/>
  <c r="P99" i="1" s="1"/>
  <c r="AF101" i="1"/>
  <c r="B101" i="1"/>
  <c r="P101" i="1" s="1"/>
  <c r="AF103" i="1"/>
  <c r="B103" i="1"/>
  <c r="P103" i="1" s="1"/>
  <c r="R15" i="15"/>
  <c r="AF105" i="1"/>
  <c r="AF15" i="15" s="1"/>
  <c r="P15" i="16" s="1"/>
  <c r="B105" i="1"/>
  <c r="V15" i="15"/>
  <c r="F105" i="1"/>
  <c r="F15" i="15" s="1"/>
  <c r="Z15" i="15"/>
  <c r="J105" i="1"/>
  <c r="J15" i="15" s="1"/>
  <c r="AD15" i="15"/>
  <c r="N105" i="1"/>
  <c r="N15" i="15" s="1"/>
  <c r="AF107" i="1"/>
  <c r="B107" i="1"/>
  <c r="P107" i="1" s="1"/>
  <c r="AF109" i="1"/>
  <c r="B109" i="1"/>
  <c r="P109" i="1" s="1"/>
  <c r="AF111" i="1"/>
  <c r="B111" i="1"/>
  <c r="P111" i="1" s="1"/>
  <c r="AF113" i="1"/>
  <c r="B113" i="1"/>
  <c r="P113" i="1" s="1"/>
  <c r="R16" i="15"/>
  <c r="AF115" i="1"/>
  <c r="AF16" i="15" s="1"/>
  <c r="P16" i="16" s="1"/>
  <c r="B115" i="1"/>
  <c r="V16" i="15"/>
  <c r="F16" i="16" s="1"/>
  <c r="F115" i="1"/>
  <c r="F16" i="15" s="1"/>
  <c r="Z16" i="15"/>
  <c r="J16" i="16" s="1"/>
  <c r="J115" i="1"/>
  <c r="J16" i="15" s="1"/>
  <c r="AD16" i="15"/>
  <c r="N16" i="16" s="1"/>
  <c r="N115" i="1"/>
  <c r="N16" i="15" s="1"/>
  <c r="AF117" i="1"/>
  <c r="B117" i="1"/>
  <c r="P117" i="1" s="1"/>
  <c r="AF119" i="1"/>
  <c r="B119" i="1"/>
  <c r="P119" i="1" s="1"/>
  <c r="AF121" i="1"/>
  <c r="B121" i="1"/>
  <c r="P121" i="1" s="1"/>
  <c r="AF123" i="1"/>
  <c r="B123" i="1"/>
  <c r="P123" i="1" s="1"/>
  <c r="R17" i="15"/>
  <c r="AF125" i="1"/>
  <c r="AF17" i="15" s="1"/>
  <c r="P17" i="16" s="1"/>
  <c r="B125" i="1"/>
  <c r="V17" i="15"/>
  <c r="F125" i="1"/>
  <c r="F17" i="15" s="1"/>
  <c r="Z17" i="15"/>
  <c r="J125" i="1"/>
  <c r="J17" i="15" s="1"/>
  <c r="AD17" i="15"/>
  <c r="N125" i="1"/>
  <c r="N17" i="15" s="1"/>
  <c r="AF127" i="1"/>
  <c r="B127" i="1"/>
  <c r="P127" i="1" s="1"/>
  <c r="AF129" i="1"/>
  <c r="B129" i="1"/>
  <c r="P129" i="1" s="1"/>
  <c r="AF131" i="1"/>
  <c r="B131" i="1"/>
  <c r="P131" i="1" s="1"/>
  <c r="AF133" i="1"/>
  <c r="B133" i="1"/>
  <c r="P133" i="1" s="1"/>
  <c r="R18" i="15"/>
  <c r="AF135" i="1"/>
  <c r="AF18" i="15" s="1"/>
  <c r="P18" i="16" s="1"/>
  <c r="B135" i="1"/>
  <c r="V18" i="15"/>
  <c r="F18" i="16" s="1"/>
  <c r="F135" i="1"/>
  <c r="F18" i="15" s="1"/>
  <c r="Z18" i="15"/>
  <c r="J18" i="16" s="1"/>
  <c r="J135" i="1"/>
  <c r="J18" i="15" s="1"/>
  <c r="AD18" i="15"/>
  <c r="N18" i="16" s="1"/>
  <c r="N135" i="1"/>
  <c r="N18" i="15" s="1"/>
  <c r="AF137" i="1"/>
  <c r="B137" i="1"/>
  <c r="P137" i="1" s="1"/>
  <c r="AF139" i="1"/>
  <c r="B139" i="1"/>
  <c r="P139" i="1" s="1"/>
  <c r="AF141" i="1"/>
  <c r="B141" i="1"/>
  <c r="P141" i="1" s="1"/>
  <c r="AF143" i="1"/>
  <c r="B143" i="1"/>
  <c r="P143" i="1" s="1"/>
  <c r="R19" i="15"/>
  <c r="AF145" i="1"/>
  <c r="AF19" i="15" s="1"/>
  <c r="P19" i="16" s="1"/>
  <c r="B145" i="1"/>
  <c r="V19" i="15"/>
  <c r="F19" i="16" s="1"/>
  <c r="F145" i="1"/>
  <c r="F19" i="15" s="1"/>
  <c r="Z19" i="15"/>
  <c r="J145" i="1"/>
  <c r="J19" i="15" s="1"/>
  <c r="AD19" i="15"/>
  <c r="N19" i="16" s="1"/>
  <c r="N145" i="1"/>
  <c r="N19" i="15" s="1"/>
  <c r="AF147" i="1"/>
  <c r="B147" i="1"/>
  <c r="P147" i="1" s="1"/>
  <c r="AF149" i="1"/>
  <c r="B149" i="1"/>
  <c r="P149" i="1" s="1"/>
  <c r="AF151" i="1"/>
  <c r="B151" i="1"/>
  <c r="P151" i="1" s="1"/>
  <c r="AF153" i="1"/>
  <c r="B153" i="1"/>
  <c r="P153" i="1" s="1"/>
  <c r="R20" i="15"/>
  <c r="AF155" i="1"/>
  <c r="AF20" i="15" s="1"/>
  <c r="P20" i="16" s="1"/>
  <c r="B155" i="1"/>
  <c r="V20" i="15"/>
  <c r="F20" i="16" s="1"/>
  <c r="F155" i="1"/>
  <c r="F20" i="15" s="1"/>
  <c r="Z20" i="15"/>
  <c r="J20" i="16" s="1"/>
  <c r="J155" i="1"/>
  <c r="J20" i="15" s="1"/>
  <c r="AD20" i="15"/>
  <c r="N20" i="16" s="1"/>
  <c r="N155" i="1"/>
  <c r="N20" i="15" s="1"/>
  <c r="AF157" i="1"/>
  <c r="B157" i="1"/>
  <c r="P157" i="1" s="1"/>
  <c r="AF159" i="1"/>
  <c r="B159" i="1"/>
  <c r="P159" i="1" s="1"/>
  <c r="AF161" i="1"/>
  <c r="B161" i="1"/>
  <c r="P161" i="1" s="1"/>
  <c r="AF163" i="1"/>
  <c r="B163" i="1"/>
  <c r="P163" i="1" s="1"/>
  <c r="AF165" i="1"/>
  <c r="AF21" i="15" s="1"/>
  <c r="P21" i="16" s="1"/>
  <c r="R21" i="15"/>
  <c r="B165" i="1"/>
  <c r="V21" i="15"/>
  <c r="F21" i="16" s="1"/>
  <c r="F165" i="1"/>
  <c r="F21" i="15" s="1"/>
  <c r="Z21" i="15"/>
  <c r="J165" i="1"/>
  <c r="J21" i="15" s="1"/>
  <c r="AD21" i="15"/>
  <c r="N165" i="1"/>
  <c r="N21" i="15" s="1"/>
  <c r="AF167" i="1"/>
  <c r="B167" i="1"/>
  <c r="P167" i="1" s="1"/>
  <c r="AF169" i="1"/>
  <c r="B169" i="1"/>
  <c r="P169" i="1" s="1"/>
  <c r="AF171" i="1"/>
  <c r="B171" i="1"/>
  <c r="P171" i="1" s="1"/>
  <c r="AF173" i="1"/>
  <c r="B173" i="1"/>
  <c r="P173" i="1" s="1"/>
  <c r="R22" i="15"/>
  <c r="B22" i="16" s="1"/>
  <c r="AF175" i="1"/>
  <c r="AF22" i="15" s="1"/>
  <c r="P22" i="16" s="1"/>
  <c r="B175" i="1"/>
  <c r="V22" i="15"/>
  <c r="F22" i="16" s="1"/>
  <c r="F175" i="1"/>
  <c r="F22" i="15" s="1"/>
  <c r="Z22" i="15"/>
  <c r="J22" i="16" s="1"/>
  <c r="J175" i="1"/>
  <c r="J22" i="15" s="1"/>
  <c r="AD22" i="15"/>
  <c r="N175" i="1"/>
  <c r="N22" i="15" s="1"/>
  <c r="AF177" i="1"/>
  <c r="B177" i="1"/>
  <c r="P177" i="1" s="1"/>
  <c r="AF179" i="1"/>
  <c r="B179" i="1"/>
  <c r="P179" i="1" s="1"/>
  <c r="AF181" i="1"/>
  <c r="B181" i="1"/>
  <c r="P181" i="1" s="1"/>
  <c r="AF183" i="1"/>
  <c r="B183" i="1"/>
  <c r="P183" i="1" s="1"/>
  <c r="R23" i="15"/>
  <c r="AF185" i="1"/>
  <c r="AF23" i="15" s="1"/>
  <c r="P23" i="16" s="1"/>
  <c r="B185" i="1"/>
  <c r="V23" i="15"/>
  <c r="F23" i="16" s="1"/>
  <c r="F185" i="1"/>
  <c r="F23" i="15" s="1"/>
  <c r="Z23" i="15"/>
  <c r="J185" i="1"/>
  <c r="J23" i="15" s="1"/>
  <c r="AD23" i="15"/>
  <c r="N185" i="1"/>
  <c r="N23" i="15" s="1"/>
  <c r="AF187" i="1"/>
  <c r="B187" i="1"/>
  <c r="P187" i="1" s="1"/>
  <c r="AF189" i="1"/>
  <c r="B189" i="1"/>
  <c r="P189" i="1" s="1"/>
  <c r="AF191" i="1"/>
  <c r="B191" i="1"/>
  <c r="P191" i="1" s="1"/>
  <c r="AF193" i="1"/>
  <c r="B193" i="1"/>
  <c r="P193" i="1" s="1"/>
  <c r="R24" i="15"/>
  <c r="AF195" i="1"/>
  <c r="AF24" i="15" s="1"/>
  <c r="P24" i="16" s="1"/>
  <c r="B195" i="1"/>
  <c r="V24" i="15"/>
  <c r="F24" i="16" s="1"/>
  <c r="F195" i="1"/>
  <c r="F24" i="15" s="1"/>
  <c r="Z24" i="15"/>
  <c r="J24" i="16" s="1"/>
  <c r="J195" i="1"/>
  <c r="J24" i="15" s="1"/>
  <c r="AD24" i="15"/>
  <c r="N195" i="1"/>
  <c r="N24" i="15" s="1"/>
  <c r="AF197" i="1"/>
  <c r="B197" i="1"/>
  <c r="P197" i="1" s="1"/>
  <c r="AF199" i="1"/>
  <c r="B199" i="1"/>
  <c r="P199" i="1" s="1"/>
  <c r="AF201" i="1"/>
  <c r="B201" i="1"/>
  <c r="P201" i="1" s="1"/>
  <c r="AF203" i="1"/>
  <c r="B203" i="1"/>
  <c r="P203" i="1" s="1"/>
  <c r="R25" i="15"/>
  <c r="AF205" i="1"/>
  <c r="AF25" i="15" s="1"/>
  <c r="P25" i="16" s="1"/>
  <c r="B205" i="1"/>
  <c r="V25" i="15"/>
  <c r="F25" i="16" s="1"/>
  <c r="F205" i="1"/>
  <c r="F25" i="15" s="1"/>
  <c r="Z25" i="15"/>
  <c r="J205" i="1"/>
  <c r="J25" i="15" s="1"/>
  <c r="AD25" i="15"/>
  <c r="N205" i="1"/>
  <c r="N25" i="15" s="1"/>
  <c r="AF207" i="1"/>
  <c r="B207" i="1"/>
  <c r="P207" i="1" s="1"/>
  <c r="AF209" i="1"/>
  <c r="AF211" i="1"/>
  <c r="B211" i="1"/>
  <c r="P211" i="1" s="1"/>
  <c r="AF213" i="1"/>
  <c r="R26" i="15"/>
  <c r="AF215" i="1"/>
  <c r="AF26" i="15" s="1"/>
  <c r="P26" i="16" s="1"/>
  <c r="B215" i="1"/>
  <c r="Z26" i="15"/>
  <c r="J26" i="16" s="1"/>
  <c r="J215" i="1"/>
  <c r="J26" i="15" s="1"/>
  <c r="AF217" i="1"/>
  <c r="AF219" i="1"/>
  <c r="B219" i="1"/>
  <c r="P219" i="1" s="1"/>
  <c r="AF221" i="1"/>
  <c r="AF223" i="1"/>
  <c r="B223" i="1"/>
  <c r="P223" i="1" s="1"/>
  <c r="R27" i="15"/>
  <c r="AF225" i="1"/>
  <c r="AF27" i="15" s="1"/>
  <c r="P27" i="16" s="1"/>
  <c r="V27" i="15"/>
  <c r="F27" i="16" s="1"/>
  <c r="F225" i="1"/>
  <c r="F27" i="15" s="1"/>
  <c r="AD27" i="15"/>
  <c r="N27" i="16" s="1"/>
  <c r="N225" i="1"/>
  <c r="N27" i="15" s="1"/>
  <c r="AF227" i="1"/>
  <c r="B227" i="1"/>
  <c r="P227" i="1" s="1"/>
  <c r="AF229" i="1"/>
  <c r="AF231" i="1"/>
  <c r="B231" i="1"/>
  <c r="P231" i="1" s="1"/>
  <c r="AF233" i="1"/>
  <c r="AF235" i="1"/>
  <c r="AF28" i="15" s="1"/>
  <c r="P28" i="16" s="1"/>
  <c r="R28" i="15"/>
  <c r="B235" i="1"/>
  <c r="Z28" i="15"/>
  <c r="J28" i="16" s="1"/>
  <c r="J235" i="1"/>
  <c r="J28" i="15" s="1"/>
  <c r="AF237" i="1"/>
  <c r="AF239" i="1"/>
  <c r="B239" i="1"/>
  <c r="P239" i="1" s="1"/>
  <c r="AF241" i="1"/>
  <c r="AF243" i="1"/>
  <c r="B243" i="1"/>
  <c r="P243" i="1" s="1"/>
  <c r="R29" i="15"/>
  <c r="AF245" i="1"/>
  <c r="AF29" i="15" s="1"/>
  <c r="P29" i="16" s="1"/>
  <c r="V29" i="15"/>
  <c r="F29" i="16" s="1"/>
  <c r="F245" i="1"/>
  <c r="F29" i="15" s="1"/>
  <c r="AD29" i="15"/>
  <c r="N29" i="16" s="1"/>
  <c r="N245" i="1"/>
  <c r="N29" i="15" s="1"/>
  <c r="AF247" i="1"/>
  <c r="B247" i="1"/>
  <c r="P247" i="1" s="1"/>
  <c r="AF249" i="1"/>
  <c r="AF251" i="1"/>
  <c r="B251" i="1"/>
  <c r="P251" i="1" s="1"/>
  <c r="AF253" i="1"/>
  <c r="R30" i="15"/>
  <c r="AF255" i="1"/>
  <c r="AF30" i="15" s="1"/>
  <c r="P30" i="16" s="1"/>
  <c r="B255" i="1"/>
  <c r="Z30" i="15"/>
  <c r="J30" i="16" s="1"/>
  <c r="J255" i="1"/>
  <c r="J30" i="15" s="1"/>
  <c r="AF257" i="1"/>
  <c r="AF259" i="1"/>
  <c r="B259" i="1"/>
  <c r="P259" i="1" s="1"/>
  <c r="AF261" i="1"/>
  <c r="AF263" i="1"/>
  <c r="B263" i="1"/>
  <c r="P263" i="1" s="1"/>
  <c r="R31" i="15"/>
  <c r="AF265" i="1"/>
  <c r="AF31" i="15" s="1"/>
  <c r="P31" i="16" s="1"/>
  <c r="V31" i="15"/>
  <c r="F31" i="16" s="1"/>
  <c r="F265" i="1"/>
  <c r="F31" i="15" s="1"/>
  <c r="AD31" i="15"/>
  <c r="N31" i="16" s="1"/>
  <c r="N265" i="1"/>
  <c r="N31" i="15" s="1"/>
  <c r="AF267" i="1"/>
  <c r="B267" i="1"/>
  <c r="P267" i="1" s="1"/>
  <c r="AF269" i="1"/>
  <c r="AF271" i="1"/>
  <c r="B271" i="1"/>
  <c r="P271" i="1" s="1"/>
  <c r="AF273" i="1"/>
  <c r="R32" i="15"/>
  <c r="AF275" i="1"/>
  <c r="AF32" i="15" s="1"/>
  <c r="P32" i="16" s="1"/>
  <c r="B275" i="1"/>
  <c r="Z32" i="15"/>
  <c r="J32" i="16" s="1"/>
  <c r="J275" i="1"/>
  <c r="J32" i="15" s="1"/>
  <c r="AF277" i="1"/>
  <c r="AF279" i="1"/>
  <c r="B279" i="1"/>
  <c r="P279" i="1" s="1"/>
  <c r="AF281" i="1"/>
  <c r="AF283" i="1"/>
  <c r="B283" i="1"/>
  <c r="P283" i="1" s="1"/>
  <c r="R33" i="15"/>
  <c r="AF285" i="1"/>
  <c r="AF33" i="15" s="1"/>
  <c r="P33" i="16" s="1"/>
  <c r="V33" i="15"/>
  <c r="F33" i="16" s="1"/>
  <c r="F285" i="1"/>
  <c r="F33" i="15" s="1"/>
  <c r="AD33" i="15"/>
  <c r="N285" i="1"/>
  <c r="N33" i="15" s="1"/>
  <c r="AF287" i="1"/>
  <c r="B287" i="1"/>
  <c r="P287" i="1" s="1"/>
  <c r="AF289" i="1"/>
  <c r="AF291" i="1"/>
  <c r="B291" i="1"/>
  <c r="P291" i="1" s="1"/>
  <c r="AF293" i="1"/>
  <c r="R34" i="15"/>
  <c r="AF295" i="1"/>
  <c r="AF34" i="15" s="1"/>
  <c r="P34" i="16" s="1"/>
  <c r="B295" i="1"/>
  <c r="Z34" i="15"/>
  <c r="J34" i="16" s="1"/>
  <c r="J295" i="1"/>
  <c r="J34" i="15" s="1"/>
  <c r="AF297" i="1"/>
  <c r="AF299" i="1"/>
  <c r="B299" i="1"/>
  <c r="P299" i="1" s="1"/>
  <c r="AF301" i="1"/>
  <c r="AF303" i="1"/>
  <c r="B303" i="1"/>
  <c r="P303" i="1" s="1"/>
  <c r="R35" i="15"/>
  <c r="B35" i="16" s="1"/>
  <c r="AF305" i="1"/>
  <c r="AF35" i="15" s="1"/>
  <c r="P35" i="16" s="1"/>
  <c r="V35" i="15"/>
  <c r="F35" i="16" s="1"/>
  <c r="F305" i="1"/>
  <c r="F35" i="15" s="1"/>
  <c r="AD35" i="15"/>
  <c r="N35" i="16" s="1"/>
  <c r="N305" i="1"/>
  <c r="N35" i="15" s="1"/>
  <c r="B7" i="1"/>
  <c r="P7" i="1" s="1"/>
  <c r="B9" i="1"/>
  <c r="P9" i="1" s="1"/>
  <c r="B11" i="1"/>
  <c r="P11" i="1" s="1"/>
  <c r="B13" i="1"/>
  <c r="P13" i="1" s="1"/>
  <c r="B15" i="1"/>
  <c r="F15" i="1"/>
  <c r="F6" i="15" s="1"/>
  <c r="J15" i="1"/>
  <c r="J6" i="15" s="1"/>
  <c r="N15" i="1"/>
  <c r="N6" i="15" s="1"/>
  <c r="B17" i="1"/>
  <c r="P17" i="1" s="1"/>
  <c r="B19" i="1"/>
  <c r="P19" i="1" s="1"/>
  <c r="B21" i="1"/>
  <c r="P21" i="1" s="1"/>
  <c r="B23" i="1"/>
  <c r="P23" i="1" s="1"/>
  <c r="B25" i="1"/>
  <c r="F25" i="1"/>
  <c r="F7" i="15" s="1"/>
  <c r="J25" i="1"/>
  <c r="J7" i="15" s="1"/>
  <c r="N25" i="1"/>
  <c r="N7" i="15" s="1"/>
  <c r="B27" i="1"/>
  <c r="P27" i="1" s="1"/>
  <c r="B29" i="1"/>
  <c r="P29" i="1" s="1"/>
  <c r="B31" i="1"/>
  <c r="P31" i="1" s="1"/>
  <c r="B33" i="1"/>
  <c r="P33" i="1" s="1"/>
  <c r="B35" i="1"/>
  <c r="F35" i="1"/>
  <c r="F8" i="15" s="1"/>
  <c r="J35" i="1"/>
  <c r="J8" i="15" s="1"/>
  <c r="N35" i="1"/>
  <c r="N8" i="15" s="1"/>
  <c r="B37" i="1"/>
  <c r="P37" i="1" s="1"/>
  <c r="B39" i="1"/>
  <c r="P39" i="1" s="1"/>
  <c r="B41" i="1"/>
  <c r="P41" i="1" s="1"/>
  <c r="B43" i="1"/>
  <c r="P43" i="1" s="1"/>
  <c r="B45" i="1"/>
  <c r="F45" i="1"/>
  <c r="F9" i="15" s="1"/>
  <c r="J45" i="1"/>
  <c r="J9" i="15" s="1"/>
  <c r="N45" i="1"/>
  <c r="N9" i="15" s="1"/>
  <c r="B47" i="1"/>
  <c r="P47" i="1" s="1"/>
  <c r="B49" i="1"/>
  <c r="P49" i="1" s="1"/>
  <c r="B51" i="1"/>
  <c r="P51" i="1" s="1"/>
  <c r="B53" i="1"/>
  <c r="P53" i="1" s="1"/>
  <c r="B55" i="1"/>
  <c r="F55" i="1"/>
  <c r="F10" i="15" s="1"/>
  <c r="J55" i="1"/>
  <c r="J10" i="15" s="1"/>
  <c r="N55" i="1"/>
  <c r="N10" i="15" s="1"/>
  <c r="B57" i="1"/>
  <c r="P57" i="1" s="1"/>
  <c r="B59" i="1"/>
  <c r="P59" i="1" s="1"/>
  <c r="B61" i="1"/>
  <c r="P61" i="1" s="1"/>
  <c r="G65" i="1"/>
  <c r="G11" i="15" s="1"/>
  <c r="O65" i="1"/>
  <c r="O11" i="15" s="1"/>
  <c r="C75" i="1"/>
  <c r="C12" i="15" s="1"/>
  <c r="K75" i="1"/>
  <c r="K12" i="15" s="1"/>
  <c r="G85" i="1"/>
  <c r="G13" i="15" s="1"/>
  <c r="O85" i="1"/>
  <c r="O13" i="15" s="1"/>
  <c r="C95" i="1"/>
  <c r="C14" i="15" s="1"/>
  <c r="K95" i="1"/>
  <c r="K14" i="15" s="1"/>
  <c r="G105" i="1"/>
  <c r="G15" i="15" s="1"/>
  <c r="O105" i="1"/>
  <c r="O15" i="15" s="1"/>
  <c r="C115" i="1"/>
  <c r="C16" i="15" s="1"/>
  <c r="K115" i="1"/>
  <c r="K16" i="15" s="1"/>
  <c r="G17" i="15"/>
  <c r="O125" i="1"/>
  <c r="O17" i="15" s="1"/>
  <c r="C135" i="1"/>
  <c r="C18" i="15" s="1"/>
  <c r="K135" i="1"/>
  <c r="K18" i="15" s="1"/>
  <c r="G19" i="15"/>
  <c r="O145" i="1"/>
  <c r="O19" i="15" s="1"/>
  <c r="C155" i="1"/>
  <c r="C20" i="15" s="1"/>
  <c r="K155" i="1"/>
  <c r="K20" i="15" s="1"/>
  <c r="G21" i="15"/>
  <c r="O165" i="1"/>
  <c r="O21" i="15" s="1"/>
  <c r="C175" i="1"/>
  <c r="C22" i="15" s="1"/>
  <c r="K175" i="1"/>
  <c r="K22" i="15" s="1"/>
  <c r="G23" i="15"/>
  <c r="O185" i="1"/>
  <c r="O23" i="15" s="1"/>
  <c r="C195" i="1"/>
  <c r="C24" i="15" s="1"/>
  <c r="K195" i="1"/>
  <c r="K24" i="15" s="1"/>
  <c r="G25" i="15"/>
  <c r="O205" i="1"/>
  <c r="O25" i="15" s="1"/>
  <c r="B209" i="1"/>
  <c r="P209" i="1" s="1"/>
  <c r="N215" i="1"/>
  <c r="N26" i="15" s="1"/>
  <c r="B217" i="1"/>
  <c r="P217" i="1" s="1"/>
  <c r="B225" i="1"/>
  <c r="B233" i="1"/>
  <c r="P233" i="1" s="1"/>
  <c r="F235" i="1"/>
  <c r="F28" i="15" s="1"/>
  <c r="B241" i="1"/>
  <c r="P241" i="1" s="1"/>
  <c r="J245" i="1"/>
  <c r="J29" i="15" s="1"/>
  <c r="B249" i="1"/>
  <c r="P249" i="1" s="1"/>
  <c r="N255" i="1"/>
  <c r="N30" i="15" s="1"/>
  <c r="B257" i="1"/>
  <c r="P257" i="1" s="1"/>
  <c r="B265" i="1"/>
  <c r="B273" i="1"/>
  <c r="P273" i="1" s="1"/>
  <c r="F275" i="1"/>
  <c r="F32" i="15" s="1"/>
  <c r="B281" i="1"/>
  <c r="P281" i="1" s="1"/>
  <c r="J285" i="1"/>
  <c r="J33" i="15" s="1"/>
  <c r="B289" i="1"/>
  <c r="P289" i="1" s="1"/>
  <c r="N295" i="1"/>
  <c r="N34" i="15" s="1"/>
  <c r="B297" i="1"/>
  <c r="P297" i="1" s="1"/>
  <c r="B305" i="1"/>
  <c r="H17" i="16"/>
  <c r="F28" i="16"/>
  <c r="I34" i="16"/>
  <c r="H22" i="16"/>
  <c r="G31" i="16"/>
  <c r="G18" i="16"/>
  <c r="G22" i="16"/>
  <c r="G26" i="16"/>
  <c r="G30" i="16"/>
  <c r="I20" i="16"/>
  <c r="J23" i="16"/>
  <c r="N23" i="16"/>
  <c r="J33" i="16"/>
  <c r="J31" i="16"/>
  <c r="N16" i="17"/>
  <c r="N20" i="17"/>
  <c r="N24" i="17"/>
  <c r="N28" i="17"/>
  <c r="N32" i="17"/>
  <c r="F31" i="17"/>
  <c r="F35" i="17"/>
  <c r="G34" i="17"/>
  <c r="H33" i="17"/>
  <c r="J31" i="17"/>
  <c r="J35" i="17"/>
  <c r="F29" i="17"/>
  <c r="F33" i="17"/>
  <c r="G28" i="17"/>
  <c r="G32" i="17"/>
  <c r="H19" i="17"/>
  <c r="H23" i="17"/>
  <c r="H27" i="17"/>
  <c r="H31" i="17"/>
  <c r="H35" i="17"/>
  <c r="I18" i="17"/>
  <c r="I22" i="17"/>
  <c r="J17" i="17"/>
  <c r="J21" i="17"/>
  <c r="J25" i="17"/>
  <c r="J29" i="17"/>
  <c r="J33" i="17"/>
  <c r="G19" i="16"/>
  <c r="G21" i="16"/>
  <c r="G27" i="16"/>
  <c r="I25" i="16"/>
  <c r="G23" i="16"/>
  <c r="H28" i="16"/>
  <c r="G16" i="16"/>
  <c r="G24" i="16"/>
  <c r="G32" i="16"/>
  <c r="N24" i="16"/>
  <c r="N22" i="16"/>
  <c r="N26" i="16"/>
  <c r="N32" i="16"/>
  <c r="H21" i="16"/>
  <c r="H18" i="16"/>
  <c r="G20" i="16"/>
  <c r="G33" i="16"/>
  <c r="G28" i="16"/>
  <c r="F26" i="16"/>
  <c r="F30" i="16"/>
  <c r="F34" i="16"/>
  <c r="J17" i="16"/>
  <c r="H19" i="16"/>
  <c r="J21" i="16"/>
  <c r="N21" i="16"/>
  <c r="J25" i="16"/>
  <c r="N25" i="16"/>
  <c r="N33" i="16"/>
  <c r="I23" i="16"/>
  <c r="I35" i="16"/>
  <c r="F17" i="16"/>
  <c r="H23" i="16"/>
  <c r="J29" i="16"/>
  <c r="N3" i="2"/>
  <c r="M3" i="2"/>
  <c r="L3" i="2"/>
  <c r="K3" i="2"/>
  <c r="J3" i="2"/>
  <c r="I3" i="2"/>
  <c r="H3" i="2"/>
  <c r="G3" i="2"/>
  <c r="F3" i="2"/>
  <c r="E3" i="2"/>
  <c r="D3" i="2"/>
  <c r="C3" i="2"/>
  <c r="B3" i="2"/>
  <c r="A3" i="2"/>
  <c r="O3" i="5"/>
  <c r="N3" i="5"/>
  <c r="M3" i="5"/>
  <c r="L3" i="5"/>
  <c r="K3" i="5"/>
  <c r="J3" i="5"/>
  <c r="I3" i="5"/>
  <c r="H3" i="5"/>
  <c r="G3" i="5"/>
  <c r="F3" i="5"/>
  <c r="E3" i="5"/>
  <c r="D3" i="5"/>
  <c r="C3" i="5"/>
  <c r="B3" i="5"/>
  <c r="B7" i="18"/>
  <c r="J7" i="18"/>
  <c r="C8" i="18"/>
  <c r="E8" i="18"/>
  <c r="G8" i="18"/>
  <c r="I8" i="18"/>
  <c r="K8" i="18"/>
  <c r="M8" i="18"/>
  <c r="L9" i="18"/>
  <c r="C10" i="18"/>
  <c r="E10" i="18"/>
  <c r="G10" i="18"/>
  <c r="I10" i="18"/>
  <c r="K10" i="18"/>
  <c r="M10" i="18"/>
  <c r="F11" i="18"/>
  <c r="N11" i="18"/>
  <c r="C12" i="18"/>
  <c r="E12" i="18"/>
  <c r="G12" i="18"/>
  <c r="I12" i="18"/>
  <c r="K12" i="18"/>
  <c r="M12" i="18"/>
  <c r="C14" i="18"/>
  <c r="E14" i="18"/>
  <c r="G14" i="18"/>
  <c r="I14" i="18"/>
  <c r="K14" i="18"/>
  <c r="M14" i="18"/>
  <c r="B15" i="18"/>
  <c r="C16" i="18"/>
  <c r="E16" i="18"/>
  <c r="C17" i="18"/>
  <c r="E17" i="18"/>
  <c r="C18" i="18"/>
  <c r="E18" i="18"/>
  <c r="C19" i="18"/>
  <c r="E19" i="18"/>
  <c r="C20" i="18"/>
  <c r="E20" i="18"/>
  <c r="C21" i="18"/>
  <c r="E21" i="18"/>
  <c r="B24" i="18"/>
  <c r="D25" i="18"/>
  <c r="C27" i="18"/>
  <c r="E27" i="18"/>
  <c r="D28" i="18"/>
  <c r="D30" i="18"/>
  <c r="D32" i="18"/>
  <c r="C34" i="18"/>
  <c r="E34" i="18"/>
  <c r="B35" i="18"/>
  <c r="E35" i="18"/>
  <c r="H6" i="18"/>
  <c r="N6" i="18"/>
  <c r="F15" i="17"/>
  <c r="G15" i="17"/>
  <c r="H15" i="17"/>
  <c r="I15" i="17"/>
  <c r="J15" i="17"/>
  <c r="N15" i="17"/>
  <c r="K35" i="16"/>
  <c r="E35" i="16"/>
  <c r="C35" i="16"/>
  <c r="L34" i="16"/>
  <c r="E34" i="16"/>
  <c r="M33" i="16"/>
  <c r="E33" i="16"/>
  <c r="C33" i="16"/>
  <c r="L32" i="16"/>
  <c r="E32" i="16"/>
  <c r="L31" i="16"/>
  <c r="E31" i="16"/>
  <c r="E30" i="16"/>
  <c r="C30" i="16"/>
  <c r="L29" i="16"/>
  <c r="E29" i="16"/>
  <c r="L28" i="16"/>
  <c r="L27" i="16"/>
  <c r="E27" i="16"/>
  <c r="C27" i="16"/>
  <c r="L26" i="16"/>
  <c r="B26" i="16"/>
  <c r="L25" i="16"/>
  <c r="C25" i="16"/>
  <c r="L24" i="16"/>
  <c r="E24" i="16"/>
  <c r="C24" i="16"/>
  <c r="B24" i="16"/>
  <c r="L23" i="16"/>
  <c r="E23" i="16"/>
  <c r="C23" i="16"/>
  <c r="L22" i="16"/>
  <c r="C22" i="16"/>
  <c r="L21" i="16"/>
  <c r="E21" i="16"/>
  <c r="C21" i="16"/>
  <c r="L20" i="16"/>
  <c r="C20" i="16"/>
  <c r="L19" i="16"/>
  <c r="E19" i="16"/>
  <c r="C19" i="16"/>
  <c r="L18" i="16"/>
  <c r="C18" i="16"/>
  <c r="L17" i="16"/>
  <c r="E17" i="16"/>
  <c r="C17" i="16"/>
  <c r="L16" i="16"/>
  <c r="C16" i="16"/>
  <c r="C15" i="16"/>
  <c r="B15" i="16"/>
  <c r="M14" i="16"/>
  <c r="K14" i="16"/>
  <c r="I14" i="16"/>
  <c r="G14" i="16"/>
  <c r="C14" i="16"/>
  <c r="K13" i="16"/>
  <c r="G13" i="16"/>
  <c r="C13" i="16"/>
  <c r="M12" i="16"/>
  <c r="K12" i="16"/>
  <c r="I12" i="16"/>
  <c r="G12" i="16"/>
  <c r="C12" i="16"/>
  <c r="M11" i="16"/>
  <c r="K11" i="16"/>
  <c r="J11" i="16"/>
  <c r="G11" i="16"/>
  <c r="E11" i="16"/>
  <c r="C11" i="16"/>
  <c r="M10" i="16"/>
  <c r="K10" i="16"/>
  <c r="I10" i="16"/>
  <c r="G10" i="16"/>
  <c r="E10" i="16"/>
  <c r="C10" i="16"/>
  <c r="M9" i="16"/>
  <c r="K9" i="16"/>
  <c r="I9" i="16"/>
  <c r="G9" i="16"/>
  <c r="E9" i="16"/>
  <c r="C9" i="16"/>
  <c r="M8" i="16"/>
  <c r="K8" i="16"/>
  <c r="I8" i="16"/>
  <c r="G8" i="16"/>
  <c r="E8" i="16"/>
  <c r="C8" i="16"/>
  <c r="N7" i="16"/>
  <c r="M7" i="16"/>
  <c r="K7" i="16"/>
  <c r="J7" i="16"/>
  <c r="I7" i="16"/>
  <c r="G7" i="16"/>
  <c r="F7" i="16"/>
  <c r="E7" i="16"/>
  <c r="C7" i="16"/>
  <c r="M6" i="16"/>
  <c r="L6" i="16"/>
  <c r="K6" i="16"/>
  <c r="I6" i="16"/>
  <c r="H6" i="16"/>
  <c r="G6" i="16"/>
  <c r="E6" i="16"/>
  <c r="D6" i="16"/>
  <c r="C6" i="16"/>
  <c r="B35" i="15" l="1"/>
  <c r="P305" i="1"/>
  <c r="P35" i="15" s="1"/>
  <c r="B10" i="15"/>
  <c r="P55" i="1"/>
  <c r="P10" i="15" s="1"/>
  <c r="P35" i="1"/>
  <c r="P8" i="15" s="1"/>
  <c r="B8" i="15"/>
  <c r="B7" i="15"/>
  <c r="P25" i="1"/>
  <c r="P7" i="15" s="1"/>
  <c r="B23" i="15"/>
  <c r="P185" i="1"/>
  <c r="P23" i="15" s="1"/>
  <c r="B11" i="15"/>
  <c r="P65" i="1"/>
  <c r="P11" i="15" s="1"/>
  <c r="B30" i="15"/>
  <c r="P255" i="1"/>
  <c r="P30" i="15" s="1"/>
  <c r="B22" i="15"/>
  <c r="P175" i="1"/>
  <c r="P22" i="15" s="1"/>
  <c r="B18" i="15"/>
  <c r="P135" i="1"/>
  <c r="P18" i="15" s="1"/>
  <c r="B14" i="15"/>
  <c r="P95" i="1"/>
  <c r="P14" i="15" s="1"/>
  <c r="B31" i="15"/>
  <c r="P265" i="1"/>
  <c r="P31" i="15" s="1"/>
  <c r="B27" i="15"/>
  <c r="P225" i="1"/>
  <c r="P27" i="15" s="1"/>
  <c r="B9" i="15"/>
  <c r="P45" i="1"/>
  <c r="P9" i="15" s="1"/>
  <c r="B6" i="15"/>
  <c r="P15" i="1"/>
  <c r="P6" i="15" s="1"/>
  <c r="P235" i="1"/>
  <c r="P28" i="15" s="1"/>
  <c r="B28" i="15"/>
  <c r="B19" i="15"/>
  <c r="P145" i="1"/>
  <c r="P19" i="15" s="1"/>
  <c r="B15" i="15"/>
  <c r="P105" i="1"/>
  <c r="P15" i="15" s="1"/>
  <c r="P275" i="1"/>
  <c r="P32" i="15" s="1"/>
  <c r="B32" i="15"/>
  <c r="B25" i="15"/>
  <c r="P205" i="1"/>
  <c r="P25" i="15" s="1"/>
  <c r="B21" i="15"/>
  <c r="P165" i="1"/>
  <c r="P21" i="15" s="1"/>
  <c r="B17" i="15"/>
  <c r="P125" i="1"/>
  <c r="P17" i="15" s="1"/>
  <c r="B13" i="15"/>
  <c r="P85" i="1"/>
  <c r="P13" i="15" s="1"/>
  <c r="P285" i="1"/>
  <c r="P33" i="15" s="1"/>
  <c r="P245" i="1"/>
  <c r="P29" i="15" s="1"/>
  <c r="B34" i="15"/>
  <c r="P295" i="1"/>
  <c r="P34" i="15" s="1"/>
  <c r="B26" i="15"/>
  <c r="P215" i="1"/>
  <c r="P26" i="15" s="1"/>
  <c r="P195" i="1"/>
  <c r="P24" i="15" s="1"/>
  <c r="B24" i="15"/>
  <c r="P155" i="1"/>
  <c r="P20" i="15" s="1"/>
  <c r="B20" i="15"/>
  <c r="P115" i="1"/>
  <c r="P16" i="15" s="1"/>
  <c r="B16" i="15"/>
  <c r="P75" i="1"/>
  <c r="P12" i="15" s="1"/>
  <c r="B12" i="15"/>
  <c r="I32" i="16"/>
  <c r="I16" i="16"/>
  <c r="J19" i="16"/>
  <c r="N6" i="16"/>
  <c r="D9" i="16"/>
  <c r="H9" i="16"/>
  <c r="L9" i="16"/>
  <c r="D13" i="16"/>
  <c r="H13" i="16"/>
  <c r="L13" i="16"/>
  <c r="D23" i="16"/>
  <c r="D25" i="16"/>
  <c r="D28" i="16"/>
  <c r="D29" i="16"/>
  <c r="D30" i="16"/>
  <c r="D31" i="16"/>
  <c r="D32" i="16"/>
  <c r="D33" i="16"/>
  <c r="I30" i="16"/>
  <c r="I28" i="16"/>
  <c r="N17" i="16"/>
  <c r="B6" i="16"/>
  <c r="B6" i="18"/>
  <c r="F6" i="16"/>
  <c r="F6" i="18"/>
  <c r="J6" i="16"/>
  <c r="J6" i="18"/>
  <c r="D7" i="16"/>
  <c r="D7" i="18"/>
  <c r="H7" i="16"/>
  <c r="H7" i="18"/>
  <c r="L7" i="16"/>
  <c r="L7" i="18"/>
  <c r="B8" i="16"/>
  <c r="B8" i="18"/>
  <c r="F8" i="16"/>
  <c r="F8" i="18"/>
  <c r="J8" i="16"/>
  <c r="J8" i="18"/>
  <c r="N8" i="16"/>
  <c r="N8" i="18"/>
  <c r="B10" i="16"/>
  <c r="B10" i="18"/>
  <c r="F10" i="16"/>
  <c r="F10" i="18"/>
  <c r="J10" i="16"/>
  <c r="J10" i="18"/>
  <c r="N10" i="16"/>
  <c r="N10" i="18"/>
  <c r="D11" i="16"/>
  <c r="D11" i="18"/>
  <c r="H11" i="16"/>
  <c r="H11" i="18"/>
  <c r="L11" i="16"/>
  <c r="L11" i="18"/>
  <c r="B12" i="16"/>
  <c r="B12" i="18"/>
  <c r="F12" i="16"/>
  <c r="F12" i="18"/>
  <c r="J12" i="16"/>
  <c r="J12" i="18"/>
  <c r="N12" i="16"/>
  <c r="N12" i="18"/>
  <c r="B14" i="16"/>
  <c r="B14" i="18"/>
  <c r="F14" i="16"/>
  <c r="F14" i="18"/>
  <c r="J14" i="16"/>
  <c r="J14" i="18"/>
  <c r="N14" i="16"/>
  <c r="N14" i="18"/>
  <c r="D15" i="16"/>
  <c r="D15" i="18"/>
  <c r="D16" i="16"/>
  <c r="D16" i="18"/>
  <c r="M16" i="16"/>
  <c r="D17" i="16"/>
  <c r="D17" i="18"/>
  <c r="M17" i="16"/>
  <c r="D18" i="16"/>
  <c r="D18" i="18"/>
  <c r="M18" i="16"/>
  <c r="D19" i="16"/>
  <c r="D19" i="18"/>
  <c r="M19" i="16"/>
  <c r="D20" i="16"/>
  <c r="D20" i="18"/>
  <c r="M20" i="16"/>
  <c r="D21" i="16"/>
  <c r="D21" i="18"/>
  <c r="M21" i="16"/>
  <c r="D22" i="16"/>
  <c r="D22" i="18"/>
  <c r="M22" i="16"/>
  <c r="M23" i="16"/>
  <c r="D24" i="16"/>
  <c r="D24" i="18"/>
  <c r="M24" i="16"/>
  <c r="M25" i="16"/>
  <c r="D26" i="16"/>
  <c r="D26" i="18"/>
  <c r="D27" i="16"/>
  <c r="D27" i="18"/>
  <c r="M27" i="16"/>
  <c r="M28" i="16"/>
  <c r="M29" i="16"/>
  <c r="M30" i="16"/>
  <c r="M31" i="16"/>
  <c r="M32" i="16"/>
  <c r="D34" i="16"/>
  <c r="D34" i="18"/>
  <c r="M34" i="16"/>
  <c r="D35" i="16"/>
  <c r="D35" i="18"/>
  <c r="M35" i="16"/>
  <c r="L6" i="18"/>
  <c r="D31" i="18"/>
  <c r="L13" i="18"/>
  <c r="B11" i="18"/>
  <c r="H9" i="18"/>
  <c r="N7" i="18"/>
  <c r="D23" i="18"/>
  <c r="H13" i="18"/>
  <c r="D9" i="18"/>
  <c r="D8" i="16"/>
  <c r="D8" i="18"/>
  <c r="H8" i="16"/>
  <c r="H8" i="18"/>
  <c r="L8" i="16"/>
  <c r="L8" i="18"/>
  <c r="B9" i="16"/>
  <c r="B9" i="18"/>
  <c r="F9" i="16"/>
  <c r="F9" i="18"/>
  <c r="J9" i="16"/>
  <c r="J9" i="18"/>
  <c r="N9" i="16"/>
  <c r="N9" i="18"/>
  <c r="D10" i="16"/>
  <c r="D10" i="18"/>
  <c r="H10" i="16"/>
  <c r="H10" i="18"/>
  <c r="L10" i="16"/>
  <c r="L10" i="18"/>
  <c r="D12" i="16"/>
  <c r="D12" i="18"/>
  <c r="H12" i="16"/>
  <c r="H12" i="18"/>
  <c r="L12" i="16"/>
  <c r="L12" i="18"/>
  <c r="B13" i="16"/>
  <c r="B13" i="18"/>
  <c r="F13" i="16"/>
  <c r="F13" i="18"/>
  <c r="J13" i="16"/>
  <c r="J13" i="18"/>
  <c r="N13" i="16"/>
  <c r="N13" i="18"/>
  <c r="D14" i="16"/>
  <c r="D14" i="18"/>
  <c r="H14" i="16"/>
  <c r="H14" i="18"/>
  <c r="L14" i="16"/>
  <c r="L14" i="18"/>
  <c r="B16" i="16"/>
  <c r="B16" i="18"/>
  <c r="K16" i="16"/>
  <c r="B17" i="16"/>
  <c r="B17" i="18"/>
  <c r="K17" i="16"/>
  <c r="B18" i="16"/>
  <c r="B18" i="18"/>
  <c r="K18" i="16"/>
  <c r="B19" i="16"/>
  <c r="B19" i="18"/>
  <c r="K19" i="16"/>
  <c r="B20" i="16"/>
  <c r="B20" i="18"/>
  <c r="K20" i="16"/>
  <c r="B21" i="16"/>
  <c r="B21" i="18"/>
  <c r="K21" i="16"/>
  <c r="K22" i="16"/>
  <c r="B23" i="16"/>
  <c r="B23" i="18"/>
  <c r="K23" i="16"/>
  <c r="K24" i="16"/>
  <c r="B25" i="16"/>
  <c r="B25" i="18"/>
  <c r="K25" i="16"/>
  <c r="K26" i="16"/>
  <c r="B27" i="16"/>
  <c r="B27" i="18"/>
  <c r="K27" i="16"/>
  <c r="B28" i="16"/>
  <c r="B28" i="18"/>
  <c r="K28" i="16"/>
  <c r="B29" i="16"/>
  <c r="B29" i="18"/>
  <c r="K29" i="16"/>
  <c r="B30" i="16"/>
  <c r="B30" i="18"/>
  <c r="K30" i="16"/>
  <c r="B31" i="16"/>
  <c r="B31" i="18"/>
  <c r="K31" i="16"/>
  <c r="B32" i="16"/>
  <c r="B32" i="18"/>
  <c r="K32" i="16"/>
  <c r="B33" i="16"/>
  <c r="B33" i="18"/>
  <c r="K33" i="16"/>
  <c r="B34" i="16"/>
  <c r="B34" i="18"/>
  <c r="K34" i="16"/>
  <c r="D6" i="18"/>
  <c r="D33" i="18"/>
  <c r="D29" i="18"/>
  <c r="B26" i="18"/>
  <c r="B22" i="18"/>
  <c r="D13" i="18"/>
  <c r="J11" i="18"/>
  <c r="F7" i="18"/>
  <c r="O6" i="18"/>
  <c r="O8" i="18"/>
  <c r="O10" i="18"/>
  <c r="O12" i="18"/>
  <c r="O14" i="18"/>
  <c r="O15" i="18"/>
  <c r="O16" i="18"/>
  <c r="O17" i="18"/>
  <c r="O18" i="18"/>
  <c r="O19" i="18"/>
  <c r="O20" i="18"/>
  <c r="O21" i="18"/>
  <c r="O22" i="18"/>
  <c r="O23" i="18"/>
  <c r="O24" i="18"/>
  <c r="O25" i="18"/>
  <c r="O26" i="18"/>
  <c r="O27" i="18"/>
  <c r="O28" i="18"/>
  <c r="O29" i="18"/>
  <c r="O30" i="18"/>
  <c r="O31" i="18"/>
  <c r="O32" i="18"/>
  <c r="O33" i="18"/>
  <c r="O34" i="18"/>
  <c r="O35" i="18"/>
  <c r="M6" i="18"/>
  <c r="I6" i="18"/>
  <c r="E6" i="18"/>
  <c r="C35" i="18"/>
  <c r="E33" i="18"/>
  <c r="E32" i="18"/>
  <c r="E31" i="18"/>
  <c r="E30" i="18"/>
  <c r="E29" i="18"/>
  <c r="E28" i="18"/>
  <c r="C26" i="18"/>
  <c r="E25" i="18"/>
  <c r="C24" i="18"/>
  <c r="E23" i="18"/>
  <c r="C22" i="18"/>
  <c r="C15" i="18"/>
  <c r="M13" i="18"/>
  <c r="I13" i="18"/>
  <c r="E13" i="18"/>
  <c r="K11" i="18"/>
  <c r="G11" i="18"/>
  <c r="C11" i="18"/>
  <c r="M9" i="18"/>
  <c r="I9" i="18"/>
  <c r="E9" i="18"/>
  <c r="K7" i="18"/>
  <c r="G7" i="18"/>
  <c r="C7" i="18"/>
  <c r="O7" i="18"/>
  <c r="O9" i="18"/>
  <c r="O11" i="18"/>
  <c r="O13" i="18"/>
  <c r="K6" i="18"/>
  <c r="G6" i="18"/>
  <c r="C6" i="18"/>
  <c r="C33" i="18"/>
  <c r="C32" i="18"/>
  <c r="C31" i="18"/>
  <c r="C30" i="18"/>
  <c r="C29" i="18"/>
  <c r="C28" i="18"/>
  <c r="E26" i="18"/>
  <c r="C25" i="18"/>
  <c r="E24" i="18"/>
  <c r="C23" i="18"/>
  <c r="E22" i="18"/>
  <c r="E15" i="18"/>
  <c r="K13" i="18"/>
  <c r="G13" i="18"/>
  <c r="C13" i="18"/>
  <c r="M11" i="18"/>
  <c r="I11" i="18"/>
  <c r="E11" i="18"/>
  <c r="K9" i="18"/>
  <c r="G9" i="18"/>
  <c r="C9" i="18"/>
  <c r="M7" i="18"/>
  <c r="I7" i="18"/>
  <c r="E7" i="18"/>
  <c r="B13" i="17" l="1"/>
  <c r="B17" i="17"/>
  <c r="B25" i="17"/>
  <c r="B29" i="17"/>
  <c r="B33" i="17"/>
  <c r="H6" i="17"/>
  <c r="L6" i="17"/>
  <c r="G7" i="17"/>
  <c r="K7" i="17"/>
  <c r="F8" i="17"/>
  <c r="N8" i="17"/>
  <c r="I9" i="17"/>
  <c r="D10" i="17"/>
  <c r="H10" i="17"/>
  <c r="C11" i="17"/>
  <c r="O11" i="17"/>
  <c r="J12" i="17"/>
  <c r="E13" i="17"/>
  <c r="M13" i="17"/>
  <c r="H14" i="17"/>
  <c r="C15" i="17"/>
  <c r="D16" i="17"/>
  <c r="E17" i="17"/>
  <c r="K18" i="17"/>
  <c r="L19" i="17"/>
  <c r="M20" i="17"/>
  <c r="O21" i="17"/>
  <c r="C23" i="17"/>
  <c r="L23" i="17"/>
  <c r="M24" i="17"/>
  <c r="E25" i="17"/>
  <c r="K26" i="17"/>
  <c r="L27" i="17"/>
  <c r="M28" i="17"/>
  <c r="O29" i="17"/>
  <c r="K30" i="17"/>
  <c r="L31" i="17"/>
  <c r="M32" i="17"/>
  <c r="O33" i="17"/>
  <c r="K34" i="17"/>
  <c r="C35" i="17"/>
  <c r="B7" i="17"/>
  <c r="B11" i="17"/>
  <c r="B15" i="17"/>
  <c r="B19" i="17"/>
  <c r="B23" i="17"/>
  <c r="B27" i="17"/>
  <c r="B31" i="17"/>
  <c r="B35" i="17"/>
  <c r="F6" i="17"/>
  <c r="J6" i="17"/>
  <c r="N6" i="17"/>
  <c r="E7" i="17"/>
  <c r="I7" i="17"/>
  <c r="M7" i="17"/>
  <c r="D8" i="17"/>
  <c r="H8" i="17"/>
  <c r="L8" i="17"/>
  <c r="C9" i="17"/>
  <c r="G9" i="17"/>
  <c r="K9" i="17"/>
  <c r="O9" i="17"/>
  <c r="F10" i="17"/>
  <c r="J10" i="17"/>
  <c r="N10" i="17"/>
  <c r="E11" i="17"/>
  <c r="I11" i="17"/>
  <c r="M11" i="17"/>
  <c r="D12" i="17"/>
  <c r="H12" i="17"/>
  <c r="L12" i="17"/>
  <c r="C13" i="17"/>
  <c r="G13" i="17"/>
  <c r="K13" i="17"/>
  <c r="O13" i="17"/>
  <c r="F14" i="17"/>
  <c r="J14" i="17"/>
  <c r="N14" i="17"/>
  <c r="E15" i="17"/>
  <c r="O15" i="17"/>
  <c r="K16" i="17"/>
  <c r="C17" i="17"/>
  <c r="L17" i="17"/>
  <c r="D18" i="17"/>
  <c r="M18" i="17"/>
  <c r="E19" i="17"/>
  <c r="O19" i="17"/>
  <c r="K20" i="17"/>
  <c r="C21" i="17"/>
  <c r="L21" i="17"/>
  <c r="D22" i="17"/>
  <c r="M22" i="17"/>
  <c r="E23" i="17"/>
  <c r="O23" i="17"/>
  <c r="K24" i="17"/>
  <c r="C25" i="17"/>
  <c r="L25" i="17"/>
  <c r="D26" i="17"/>
  <c r="M26" i="17"/>
  <c r="E27" i="17"/>
  <c r="O27" i="17"/>
  <c r="K28" i="17"/>
  <c r="C29" i="17"/>
  <c r="L29" i="17"/>
  <c r="D30" i="17"/>
  <c r="M30" i="17"/>
  <c r="E31" i="17"/>
  <c r="O31" i="17"/>
  <c r="K32" i="17"/>
  <c r="C33" i="17"/>
  <c r="L33" i="17"/>
  <c r="D34" i="17"/>
  <c r="M34" i="17"/>
  <c r="E35" i="17"/>
  <c r="O35" i="17"/>
  <c r="B8" i="17"/>
  <c r="B12" i="17"/>
  <c r="B16" i="17"/>
  <c r="B20" i="17"/>
  <c r="B24" i="17"/>
  <c r="B28" i="17"/>
  <c r="B32" i="17"/>
  <c r="C6" i="17"/>
  <c r="G6" i="17"/>
  <c r="K6" i="17"/>
  <c r="O6" i="17"/>
  <c r="F7" i="17"/>
  <c r="J7" i="17"/>
  <c r="N7" i="17"/>
  <c r="E8" i="17"/>
  <c r="I8" i="17"/>
  <c r="M8" i="17"/>
  <c r="D9" i="17"/>
  <c r="H9" i="17"/>
  <c r="L9" i="17"/>
  <c r="C10" i="17"/>
  <c r="G10" i="17"/>
  <c r="K10" i="17"/>
  <c r="O10" i="17"/>
  <c r="F11" i="17"/>
  <c r="J11" i="17"/>
  <c r="N11" i="17"/>
  <c r="E12" i="17"/>
  <c r="I12" i="17"/>
  <c r="M12" i="17"/>
  <c r="D13" i="17"/>
  <c r="H13" i="17"/>
  <c r="L13" i="17"/>
  <c r="C14" i="17"/>
  <c r="G14" i="17"/>
  <c r="K14" i="17"/>
  <c r="O14" i="17"/>
  <c r="K15" i="17"/>
  <c r="C16" i="17"/>
  <c r="L16" i="17"/>
  <c r="D17" i="17"/>
  <c r="M17" i="17"/>
  <c r="E18" i="17"/>
  <c r="O18" i="17"/>
  <c r="K19" i="17"/>
  <c r="C20" i="17"/>
  <c r="L20" i="17"/>
  <c r="D21" i="17"/>
  <c r="M21" i="17"/>
  <c r="E22" i="17"/>
  <c r="O22" i="17"/>
  <c r="K23" i="17"/>
  <c r="C24" i="17"/>
  <c r="L24" i="17"/>
  <c r="D25" i="17"/>
  <c r="M25" i="17"/>
  <c r="E26" i="17"/>
  <c r="O26" i="17"/>
  <c r="K27" i="17"/>
  <c r="C28" i="17"/>
  <c r="L28" i="17"/>
  <c r="D29" i="17"/>
  <c r="M29" i="17"/>
  <c r="E30" i="17"/>
  <c r="O30" i="17"/>
  <c r="K31" i="17"/>
  <c r="C32" i="17"/>
  <c r="L32" i="17"/>
  <c r="D33" i="17"/>
  <c r="M33" i="17"/>
  <c r="E34" i="17"/>
  <c r="O34" i="17"/>
  <c r="K35" i="17"/>
  <c r="B9" i="17"/>
  <c r="B21" i="17"/>
  <c r="D6" i="17"/>
  <c r="C7" i="17"/>
  <c r="O7" i="17"/>
  <c r="J8" i="17"/>
  <c r="E9" i="17"/>
  <c r="M9" i="17"/>
  <c r="L10" i="17"/>
  <c r="G11" i="17"/>
  <c r="K11" i="17"/>
  <c r="F12" i="17"/>
  <c r="N12" i="17"/>
  <c r="I13" i="17"/>
  <c r="D14" i="17"/>
  <c r="L14" i="17"/>
  <c r="L15" i="17"/>
  <c r="M16" i="17"/>
  <c r="O17" i="17"/>
  <c r="C19" i="17"/>
  <c r="D20" i="17"/>
  <c r="E21" i="17"/>
  <c r="K22" i="17"/>
  <c r="D24" i="17"/>
  <c r="O25" i="17"/>
  <c r="C27" i="17"/>
  <c r="D28" i="17"/>
  <c r="E29" i="17"/>
  <c r="C31" i="17"/>
  <c r="D32" i="17"/>
  <c r="E33" i="17"/>
  <c r="L35" i="17"/>
  <c r="B6" i="17"/>
  <c r="B10" i="17"/>
  <c r="B14" i="17"/>
  <c r="B18" i="17"/>
  <c r="B22" i="17"/>
  <c r="B26" i="17"/>
  <c r="B30" i="17"/>
  <c r="B34" i="17"/>
  <c r="E6" i="17"/>
  <c r="I6" i="17"/>
  <c r="M6" i="17"/>
  <c r="D7" i="17"/>
  <c r="H7" i="17"/>
  <c r="L7" i="17"/>
  <c r="C8" i="17"/>
  <c r="G8" i="17"/>
  <c r="K8" i="17"/>
  <c r="O8" i="17"/>
  <c r="F9" i="17"/>
  <c r="J9" i="17"/>
  <c r="N9" i="17"/>
  <c r="E10" i="17"/>
  <c r="I10" i="17"/>
  <c r="M10" i="17"/>
  <c r="D11" i="17"/>
  <c r="H11" i="17"/>
  <c r="L11" i="17"/>
  <c r="C12" i="17"/>
  <c r="G12" i="17"/>
  <c r="K12" i="17"/>
  <c r="O12" i="17"/>
  <c r="F13" i="17"/>
  <c r="J13" i="17"/>
  <c r="N13" i="17"/>
  <c r="E14" i="17"/>
  <c r="I14" i="17"/>
  <c r="M14" i="17"/>
  <c r="D15" i="17"/>
  <c r="M15" i="17"/>
  <c r="E16" i="17"/>
  <c r="O16" i="17"/>
  <c r="K17" i="17"/>
  <c r="C18" i="17"/>
  <c r="L18" i="17"/>
  <c r="D19" i="17"/>
  <c r="M19" i="17"/>
  <c r="E20" i="17"/>
  <c r="O20" i="17"/>
  <c r="K21" i="17"/>
  <c r="C22" i="17"/>
  <c r="L22" i="17"/>
  <c r="D23" i="17"/>
  <c r="M23" i="17"/>
  <c r="E24" i="17"/>
  <c r="O24" i="17"/>
  <c r="K25" i="17"/>
  <c r="C26" i="17"/>
  <c r="L26" i="17"/>
  <c r="D27" i="17"/>
  <c r="M27" i="17"/>
  <c r="E28" i="17"/>
  <c r="O28" i="17"/>
  <c r="K29" i="17"/>
  <c r="C30" i="17"/>
  <c r="L30" i="17"/>
  <c r="D31" i="17"/>
  <c r="M31" i="17"/>
  <c r="E32" i="17"/>
  <c r="O32" i="17"/>
  <c r="K33" i="17"/>
  <c r="C34" i="17"/>
  <c r="L34" i="17"/>
  <c r="D35" i="17"/>
  <c r="M35" i="17"/>
  <c r="K15" i="16" l="1"/>
  <c r="L15" i="16"/>
  <c r="M15" i="16"/>
  <c r="N15" i="16"/>
  <c r="J15" i="16"/>
  <c r="I15" i="16"/>
  <c r="H15" i="16"/>
  <c r="G15" i="16"/>
  <c r="F15" i="16"/>
  <c r="M4" i="2" l="1"/>
  <c r="I4" i="2"/>
  <c r="E4" i="2"/>
  <c r="A4" i="2"/>
  <c r="L4" i="2"/>
  <c r="H4" i="2"/>
  <c r="D4" i="2"/>
  <c r="K4" i="2"/>
  <c r="G4" i="2"/>
  <c r="C4" i="2"/>
  <c r="N4" i="2"/>
  <c r="J4" i="2"/>
  <c r="F4" i="2"/>
  <c r="B4" i="2"/>
  <c r="L4" i="5"/>
  <c r="H4" i="5"/>
  <c r="D4" i="5"/>
  <c r="O4" i="5"/>
  <c r="K4" i="5"/>
  <c r="G4" i="5"/>
  <c r="C4" i="5"/>
  <c r="N4" i="5"/>
  <c r="J4" i="5"/>
  <c r="F4" i="5"/>
  <c r="B4" i="5"/>
  <c r="M4" i="5"/>
  <c r="I4" i="5"/>
  <c r="E4" i="5"/>
</calcChain>
</file>

<file path=xl/sharedStrings.xml><?xml version="1.0" encoding="utf-8"?>
<sst xmlns="http://schemas.openxmlformats.org/spreadsheetml/2006/main" count="262" uniqueCount="35">
  <si>
    <t>Hl. m. Praha</t>
  </si>
  <si>
    <t>Středočeský</t>
  </si>
  <si>
    <t>Jihočeský</t>
  </si>
  <si>
    <t>Plzeňský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</si>
  <si>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</si>
  <si>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</si>
  <si>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</si>
  <si>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</si>
  <si>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</si>
  <si>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</si>
  <si>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</si>
  <si>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</si>
  <si>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</si>
  <si>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</si>
  <si>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Průměr ČR</t>
  </si>
  <si>
    <t>V</t>
  </si>
  <si>
    <t xml:space="preserve">Normativ ONIV v jednotlivých krajích </t>
  </si>
  <si>
    <t xml:space="preserve">Ukazatel Np v jednotlivých krajích </t>
  </si>
  <si>
    <t xml:space="preserve">Ukazatel Pp v jednotlivých krajích </t>
  </si>
  <si>
    <t>Ukazatel Pp v jednotlivých krajích v Kč</t>
  </si>
  <si>
    <t>v</t>
  </si>
  <si>
    <t>průměr ČR</t>
  </si>
  <si>
    <t>ONIV v jednotlivých krajích v Kč/žáka</t>
  </si>
  <si>
    <t xml:space="preserve">Normativ MPP v jednotlivých krajích </t>
  </si>
  <si>
    <t xml:space="preserve">Normativ MPP a ONIV v jednotlivých krajích </t>
  </si>
  <si>
    <t>(v Kč/žáka)</t>
  </si>
  <si>
    <t>(v Kč)</t>
  </si>
  <si>
    <t>Porovnání krajských normativů mzdových prostředků a ostatních neinvestičních výdajů</t>
  </si>
  <si>
    <t>ŠKOLNÍ DRUŽINY</t>
  </si>
  <si>
    <t>Příloha č. 4</t>
  </si>
  <si>
    <t>Poznámka: Ústecký, Královehradecký, Pardubický kraj a kraj Vysočina má pro ONIV funkční závislost.</t>
  </si>
  <si>
    <t xml:space="preserve">Normativ MP pedagogů v jednotlivých krajích </t>
  </si>
  <si>
    <t>stanovených jednotlivými krajskými úřady pro krajské a obecní školství v roce 2017</t>
  </si>
  <si>
    <t>Krajské normativy školní družiny v roce 2017</t>
  </si>
  <si>
    <t>Č.j.: MSMT-16809/2017-1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</si>
</sst>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3" fillId="0" borderId="0"/>
  </cellStyleXfs>
  <cellXfs count="60"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3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/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/>
    <xf numFmtId="2" fontId="0" fillId="0" borderId="0" xfId="0" applyNumberFormat="1" applyFont="1"/>
    <xf numFmtId="0" fontId="6" fillId="6" borderId="1" xfId="0" applyFont="1" applyFill="1" applyBorder="1" applyAlignment="1">
      <alignment horizontal="center" vertical="center" textRotation="90" wrapText="1"/>
    </xf>
    <xf numFmtId="0" fontId="7" fillId="6" borderId="1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textRotation="90" wrapText="1"/>
    </xf>
    <xf numFmtId="0" fontId="7" fillId="5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textRotation="90" wrapText="1"/>
    </xf>
    <xf numFmtId="2" fontId="6" fillId="3" borderId="1" xfId="0" applyNumberFormat="1" applyFont="1" applyFill="1" applyBorder="1" applyAlignment="1">
      <alignment horizontal="center" vertical="center" textRotation="90" wrapText="1"/>
    </xf>
    <xf numFmtId="2" fontId="7" fillId="3" borderId="1" xfId="0" applyNumberFormat="1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/>
    <xf numFmtId="0" fontId="0" fillId="0" borderId="0" xfId="0" applyFont="1" applyBorder="1"/>
    <xf numFmtId="2" fontId="5" fillId="0" borderId="0" xfId="0" applyNumberFormat="1" applyFont="1" applyBorder="1" applyAlignment="1">
      <alignment wrapText="1"/>
    </xf>
    <xf numFmtId="2" fontId="5" fillId="0" borderId="0" xfId="0" applyNumberFormat="1" applyFont="1" applyBorder="1" applyAlignment="1"/>
    <xf numFmtId="2" fontId="0" fillId="0" borderId="0" xfId="0" applyNumberFormat="1" applyFont="1" applyBorder="1"/>
    <xf numFmtId="0" fontId="6" fillId="0" borderId="1" xfId="0" applyFont="1" applyFill="1" applyBorder="1" applyAlignment="1">
      <alignment horizontal="center" vertical="center" textRotation="90" wrapText="1"/>
    </xf>
    <xf numFmtId="3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textRotation="90" wrapText="1"/>
    </xf>
    <xf numFmtId="3" fontId="5" fillId="0" borderId="0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/>
    <xf numFmtId="0" fontId="0" fillId="0" borderId="1" xfId="0" applyFont="1" applyBorder="1" applyAlignment="1">
      <alignment vertical="center"/>
    </xf>
    <xf numFmtId="0" fontId="1" fillId="0" borderId="0" xfId="0" applyFont="1" applyAlignment="1"/>
    <xf numFmtId="0" fontId="2" fillId="0" borderId="0" xfId="0" applyFont="1" applyBorder="1" applyAlignment="1"/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colors>
    <mruColors>
      <color rgb="FFFF0000"/>
      <color rgb="FF3399FF"/>
      <color rgb="FFFF9966"/>
      <color rgb="FFFF0066"/>
      <color rgb="FF006699"/>
      <color rgb="FFFF9900"/>
      <color rgb="FF008000"/>
      <color rgb="FFCC0000"/>
      <color rgb="FFCC9900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800" b="1" i="0" baseline="0"/>
              <a:t>Krajské normativy mzdových prostředků pedagogů v roce 2017 </a:t>
            </a:r>
            <a:endParaRPr lang="cs-CZ"/>
          </a:p>
          <a:p>
            <a:pPr>
              <a:defRPr/>
            </a:pPr>
            <a:r>
              <a:rPr lang="cs-CZ" sz="1800" b="1" i="0" baseline="0"/>
              <a:t>Školní družiny (v Kč/žáka)</a:t>
            </a:r>
            <a:endParaRPr lang="cs-CZ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2017'!$R$5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val>
            <c:numRef>
              <c:f>'KN 2017'!$R$6:$R$305</c:f>
              <c:numCache>
                <c:formatCode>#,##0</c:formatCode>
                <c:ptCount val="300"/>
                <c:pt idx="0">
                  <c:v>13158.986382901974</c:v>
                </c:pt>
                <c:pt idx="1">
                  <c:v>12560.971813179851</c:v>
                </c:pt>
                <c:pt idx="2">
                  <c:v>12235.700187134886</c:v>
                </c:pt>
                <c:pt idx="3">
                  <c:v>12014.948433518923</c:v>
                </c:pt>
                <c:pt idx="4">
                  <c:v>11849.129799147137</c:v>
                </c:pt>
                <c:pt idx="5">
                  <c:v>11717.005788794671</c:v>
                </c:pt>
                <c:pt idx="6">
                  <c:v>11607.573831009675</c:v>
                </c:pt>
                <c:pt idx="7">
                  <c:v>11514.418552062551</c:v>
                </c:pt>
                <c:pt idx="8">
                  <c:v>11433.482149157235</c:v>
                </c:pt>
                <c:pt idx="9">
                  <c:v>11362.040190590898</c:v>
                </c:pt>
                <c:pt idx="10">
                  <c:v>11298.177877679027</c:v>
                </c:pt>
                <c:pt idx="11">
                  <c:v>11240.499810620773</c:v>
                </c:pt>
                <c:pt idx="12">
                  <c:v>11187.958745115087</c:v>
                </c:pt>
                <c:pt idx="13">
                  <c:v>11139.749333636066</c:v>
                </c:pt>
                <c:pt idx="14">
                  <c:v>11095.239400490755</c:v>
                </c:pt>
                <c:pt idx="15">
                  <c:v>11053.923922304226</c:v>
                </c:pt>
                <c:pt idx="16">
                  <c:v>11015.393289047188</c:v>
                </c:pt>
                <c:pt idx="17">
                  <c:v>10979.310850325381</c:v>
                </c:pt>
                <c:pt idx="18">
                  <c:v>10945.396674906991</c:v>
                </c:pt>
                <c:pt idx="19">
                  <c:v>10913.415573442859</c:v>
                </c:pt>
                <c:pt idx="20">
                  <c:v>10883.168111728488</c:v>
                </c:pt>
                <c:pt idx="21">
                  <c:v>10854.483763345557</c:v>
                </c:pt>
                <c:pt idx="22">
                  <c:v>10827.215619869672</c:v>
                </c:pt>
                <c:pt idx="23">
                  <c:v>10801.236253100546</c:v>
                </c:pt>
                <c:pt idx="24">
                  <c:v>10776.434441616087</c:v>
                </c:pt>
                <c:pt idx="25">
                  <c:v>10752.712554271271</c:v>
                </c:pt>
                <c:pt idx="26">
                  <c:v>10729.984438971966</c:v>
                </c:pt>
                <c:pt idx="27">
                  <c:v>10708.173704314855</c:v>
                </c:pt>
                <c:pt idx="28">
                  <c:v>10687.212309760938</c:v>
                </c:pt>
                <c:pt idx="29">
                  <c:v>10667.039400359177</c:v>
                </c:pt>
                <c:pt idx="30">
                  <c:v>10647.600336969459</c:v>
                </c:pt>
                <c:pt idx="31">
                  <c:v>10628.845884017843</c:v>
                </c:pt>
                <c:pt idx="32">
                  <c:v>10610.731525132362</c:v>
                </c:pt>
                <c:pt idx="33">
                  <c:v>10593.216883307685</c:v>
                </c:pt>
                <c:pt idx="34">
                  <c:v>10576.265227064638</c:v>
                </c:pt>
                <c:pt idx="35">
                  <c:v>10559.843047786568</c:v>
                </c:pt>
                <c:pt idx="36">
                  <c:v>10543.919696304005</c:v>
                </c:pt>
                <c:pt idx="37">
                  <c:v>10528.467069063106</c:v>
                </c:pt>
                <c:pt idx="38">
                  <c:v>10513.459335999994</c:v>
                </c:pt>
                <c:pt idx="39">
                  <c:v>10498.872703662561</c:v>
                </c:pt>
                <c:pt idx="40">
                  <c:v>10484.685208256291</c:v>
                </c:pt>
                <c:pt idx="41">
                  <c:v>10470.876534203582</c:v>
                </c:pt>
                <c:pt idx="42">
                  <c:v>10457.42785454464</c:v>
                </c:pt>
                <c:pt idx="43">
                  <c:v>10444.321690108787</c:v>
                </c:pt>
                <c:pt idx="44">
                  <c:v>10431.541784876224</c:v>
                </c:pt>
                <c:pt idx="45">
                  <c:v>10419.072995353745</c:v>
                </c:pt>
                <c:pt idx="46">
                  <c:v>10406.901192121124</c:v>
                </c:pt>
                <c:pt idx="47">
                  <c:v>10395.013171981003</c:v>
                </c:pt>
                <c:pt idx="48">
                  <c:v>10383.396579375076</c:v>
                </c:pt>
                <c:pt idx="49">
                  <c:v>10372.039835921627</c:v>
                </c:pt>
                <c:pt idx="50">
                  <c:v>10360.93207709084</c:v>
                </c:pt>
                <c:pt idx="51">
                  <c:v>10350.063095170177</c:v>
                </c:pt>
                <c:pt idx="52">
                  <c:v>10339.42328778708</c:v>
                </c:pt>
                <c:pt idx="53">
                  <c:v>10329.00361135367</c:v>
                </c:pt>
                <c:pt idx="54">
                  <c:v>10318.795538881121</c:v>
                </c:pt>
                <c:pt idx="55">
                  <c:v>10308.791021682164</c:v>
                </c:pt>
                <c:pt idx="56">
                  <c:v>10298.982454540876</c:v>
                </c:pt>
                <c:pt idx="57">
                  <c:v>10289.362643980938</c:v>
                </c:pt>
                <c:pt idx="58">
                  <c:v>10279.92477930846</c:v>
                </c:pt>
                <c:pt idx="59">
                  <c:v>10270.662406144182</c:v>
                </c:pt>
                <c:pt idx="60">
                  <c:v>10261.569402193407</c:v>
                </c:pt>
                <c:pt idx="61">
                  <c:v>10252.639955031165</c:v>
                </c:pt>
                <c:pt idx="62">
                  <c:v>10243.868541705378</c:v>
                </c:pt>
                <c:pt idx="63">
                  <c:v>10235.249909982993</c:v>
                </c:pt>
                <c:pt idx="64">
                  <c:v>10226.779061083258</c:v>
                </c:pt>
                <c:pt idx="65">
                  <c:v>10218.451233759335</c:v>
                </c:pt>
                <c:pt idx="66">
                  <c:v>10210.261889604222</c:v>
                </c:pt>
                <c:pt idx="67">
                  <c:v>10202.206699470089</c:v>
                </c:pt>
                <c:pt idx="68">
                  <c:v>10194.281530901611</c:v>
                </c:pt>
                <c:pt idx="69">
                  <c:v>10186.482436494111</c:v>
                </c:pt>
                <c:pt idx="70">
                  <c:v>10178.805643096233</c:v>
                </c:pt>
                <c:pt idx="71">
                  <c:v>10171.247541784986</c:v>
                </c:pt>
                <c:pt idx="72">
                  <c:v>10163.804678547964</c:v>
                </c:pt>
                <c:pt idx="73">
                  <c:v>10156.473745613926</c:v>
                </c:pt>
                <c:pt idx="74">
                  <c:v>10149.251573378524</c:v>
                </c:pt>
                <c:pt idx="75">
                  <c:v>10142.135122876933</c:v>
                </c:pt>
                <c:pt idx="76">
                  <c:v>10135.121478759756</c:v>
                </c:pt>
                <c:pt idx="77">
                  <c:v>10128.20784273239</c:v>
                </c:pt>
                <c:pt idx="78">
                  <c:v>10121.391527421827</c:v>
                </c:pt>
                <c:pt idx="79">
                  <c:v>10114.669950637986</c:v>
                </c:pt>
                <c:pt idx="80">
                  <c:v>10108.040629999601</c:v>
                </c:pt>
                <c:pt idx="81">
                  <c:v>10101.501177897335</c:v>
                </c:pt>
                <c:pt idx="82">
                  <c:v>10095.049296769095</c:v>
                </c:pt>
                <c:pt idx="83">
                  <c:v>10088.68277466473</c:v>
                </c:pt>
                <c:pt idx="84">
                  <c:v>10082.399481079117</c:v>
                </c:pt>
                <c:pt idx="85">
                  <c:v>10076.197363034496</c:v>
                </c:pt>
                <c:pt idx="86">
                  <c:v>10070.074441394388</c:v>
                </c:pt>
                <c:pt idx="87">
                  <c:v>10064.028807392955</c:v>
                </c:pt>
                <c:pt idx="88">
                  <c:v>10058.058619364876</c:v>
                </c:pt>
                <c:pt idx="89">
                  <c:v>10052.162099662079</c:v>
                </c:pt>
                <c:pt idx="90">
                  <c:v>10046.337531744673</c:v>
                </c:pt>
                <c:pt idx="91">
                  <c:v>10040.583257434469</c:v>
                </c:pt>
                <c:pt idx="92">
                  <c:v>10034.897674320313</c:v>
                </c:pt>
                <c:pt idx="93">
                  <c:v>10029.279233305322</c:v>
                </c:pt>
                <c:pt idx="94">
                  <c:v>10023.726436286843</c:v>
                </c:pt>
                <c:pt idx="95">
                  <c:v>10018.237833960631</c:v>
                </c:pt>
                <c:pt idx="96">
                  <c:v>10012.812023741373</c:v>
                </c:pt>
                <c:pt idx="97">
                  <c:v>10007.447647792267</c:v>
                </c:pt>
                <c:pt idx="98">
                  <c:v>10002.1433911569</c:v>
                </c:pt>
                <c:pt idx="99">
                  <c:v>9995.3299291219155</c:v>
                </c:pt>
                <c:pt idx="100">
                  <c:v>9991.6184059511961</c:v>
                </c:pt>
                <c:pt idx="101">
                  <c:v>9987.9461648743163</c:v>
                </c:pt>
                <c:pt idx="102">
                  <c:v>9984.3124101018475</c:v>
                </c:pt>
                <c:pt idx="103">
                  <c:v>9980.7163695069867</c:v>
                </c:pt>
                <c:pt idx="104">
                  <c:v>9977.1572937021137</c:v>
                </c:pt>
                <c:pt idx="105">
                  <c:v>9973.634455159774</c:v>
                </c:pt>
                <c:pt idx="106">
                  <c:v>9970.1471473756101</c:v>
                </c:pt>
                <c:pt idx="107">
                  <c:v>9966.6946840708097</c:v>
                </c:pt>
                <c:pt idx="108">
                  <c:v>9963.2763984319045</c:v>
                </c:pt>
                <c:pt idx="109">
                  <c:v>9959.8916423858263</c:v>
                </c:pt>
                <c:pt idx="110">
                  <c:v>9956.5397859082623</c:v>
                </c:pt>
                <c:pt idx="111">
                  <c:v>9953.220216363532</c:v>
                </c:pt>
                <c:pt idx="112">
                  <c:v>9949.9323378742683</c:v>
                </c:pt>
                <c:pt idx="113">
                  <c:v>9946.6755707192806</c:v>
                </c:pt>
                <c:pt idx="114">
                  <c:v>9943.4493507581356</c:v>
                </c:pt>
                <c:pt idx="115">
                  <c:v>9940.2531288810478</c:v>
                </c:pt>
                <c:pt idx="116">
                  <c:v>9937.0863704827443</c:v>
                </c:pt>
                <c:pt idx="117">
                  <c:v>9933.9485549590554</c:v>
                </c:pt>
                <c:pt idx="118">
                  <c:v>9930.8391752251064</c:v>
                </c:pt>
                <c:pt idx="119">
                  <c:v>9927.7577372539563</c:v>
                </c:pt>
                <c:pt idx="120">
                  <c:v>9924.7037596347109</c:v>
                </c:pt>
                <c:pt idx="121">
                  <c:v>9921.6767731490709</c:v>
                </c:pt>
                <c:pt idx="122">
                  <c:v>9918.6763203654773</c:v>
                </c:pt>
                <c:pt idx="123">
                  <c:v>9915.7019552498914</c:v>
                </c:pt>
                <c:pt idx="124">
                  <c:v>9912.7532427925107</c:v>
                </c:pt>
                <c:pt idx="125">
                  <c:v>9909.8297586495373</c:v>
                </c:pt>
                <c:pt idx="126">
                  <c:v>9906.9310887993706</c:v>
                </c:pt>
                <c:pt idx="127">
                  <c:v>9904.0568292124535</c:v>
                </c:pt>
                <c:pt idx="128">
                  <c:v>9901.2065855342044</c:v>
                </c:pt>
                <c:pt idx="129">
                  <c:v>9898.3799727803507</c:v>
                </c:pt>
                <c:pt idx="130">
                  <c:v>9895.576615044145</c:v>
                </c:pt>
                <c:pt idx="131">
                  <c:v>9892.7961452148611</c:v>
                </c:pt>
                <c:pt idx="132">
                  <c:v>9890.0382047071089</c:v>
                </c:pt>
                <c:pt idx="133">
                  <c:v>9887.3024432004204</c:v>
                </c:pt>
                <c:pt idx="134">
                  <c:v>9884.5885183886767</c:v>
                </c:pt>
                <c:pt idx="135">
                  <c:v>9881.8960957389354</c:v>
                </c:pt>
                <c:pt idx="136">
                  <c:v>9879.2248482592113</c:v>
                </c:pt>
                <c:pt idx="137">
                  <c:v>9876.5744562748496</c:v>
                </c:pt>
                <c:pt idx="138">
                  <c:v>9873.9446072130995</c:v>
                </c:pt>
                <c:pt idx="139">
                  <c:v>9871.3349953955094</c:v>
                </c:pt>
                <c:pt idx="140">
                  <c:v>9868.7453218378487</c:v>
                </c:pt>
                <c:pt idx="141">
                  <c:v>9866.1752940571969</c:v>
                </c:pt>
                <c:pt idx="142">
                  <c:v>9863.6246258859173</c:v>
                </c:pt>
                <c:pt idx="143">
                  <c:v>9861.0930372921976</c:v>
                </c:pt>
                <c:pt idx="144">
                  <c:v>9858.5802542069123</c:v>
                </c:pt>
                <c:pt idx="145">
                  <c:v>9856.086008356524</c:v>
                </c:pt>
                <c:pt idx="146">
                  <c:v>9853.6100371017728</c:v>
                </c:pt>
                <c:pt idx="147">
                  <c:v>9851.1520832819187</c:v>
                </c:pt>
                <c:pt idx="148">
                  <c:v>9848.7118950643235</c:v>
                </c:pt>
                <c:pt idx="149">
                  <c:v>9845.0723371796721</c:v>
                </c:pt>
                <c:pt idx="150">
                  <c:v>9843.2558343401488</c:v>
                </c:pt>
                <c:pt idx="151">
                  <c:v>9841.4519852834601</c:v>
                </c:pt>
                <c:pt idx="152">
                  <c:v>9839.6606193594689</c:v>
                </c:pt>
                <c:pt idx="153">
                  <c:v>9837.8815693168544</c:v>
                </c:pt>
                <c:pt idx="154">
                  <c:v>9836.1146712138489</c:v>
                </c:pt>
                <c:pt idx="155">
                  <c:v>9834.3597643318844</c:v>
                </c:pt>
                <c:pt idx="156">
                  <c:v>9832.6166910920183</c:v>
                </c:pt>
                <c:pt idx="157">
                  <c:v>9830.8852969740601</c:v>
                </c:pt>
                <c:pt idx="158">
                  <c:v>9829.16543043825</c:v>
                </c:pt>
                <c:pt idx="159">
                  <c:v>9827.4569428494488</c:v>
                </c:pt>
                <c:pt idx="160">
                  <c:v>9825.7596884037121</c:v>
                </c:pt>
                <c:pt idx="161">
                  <c:v>9824.0735240571448</c:v>
                </c:pt>
                <c:pt idx="162">
                  <c:v>9822.398309456994</c:v>
                </c:pt>
                <c:pt idx="163">
                  <c:v>9820.7339068748606</c:v>
                </c:pt>
                <c:pt idx="164">
                  <c:v>9819.080181141966</c:v>
                </c:pt>
                <c:pt idx="165">
                  <c:v>9817.4369995863999</c:v>
                </c:pt>
                <c:pt idx="166">
                  <c:v>9815.8042319722736</c:v>
                </c:pt>
                <c:pt idx="167">
                  <c:v>9814.1817504407027</c:v>
                </c:pt>
                <c:pt idx="168">
                  <c:v>9812.5694294525747</c:v>
                </c:pt>
                <c:pt idx="169">
                  <c:v>9810.9671457330205</c:v>
                </c:pt>
                <c:pt idx="170">
                  <c:v>9809.3747782175269</c:v>
                </c:pt>
                <c:pt idx="171">
                  <c:v>9807.7922079996351</c:v>
                </c:pt>
                <c:pt idx="172">
                  <c:v>9806.219318280193</c:v>
                </c:pt>
                <c:pt idx="173">
                  <c:v>9804.6559943180637</c:v>
                </c:pt>
                <c:pt idx="174">
                  <c:v>9803.1021233822757</c:v>
                </c:pt>
                <c:pt idx="175">
                  <c:v>9801.5575947055513</c:v>
                </c:pt>
                <c:pt idx="176">
                  <c:v>9800.0222994391588</c:v>
                </c:pt>
                <c:pt idx="177">
                  <c:v>9798.4961306090572</c:v>
                </c:pt>
                <c:pt idx="178">
                  <c:v>9796.9789830732898</c:v>
                </c:pt>
                <c:pt idx="179">
                  <c:v>9795.4707534805657</c:v>
                </c:pt>
                <c:pt idx="180">
                  <c:v>9793.9713402300022</c:v>
                </c:pt>
                <c:pt idx="181">
                  <c:v>9792.4806434320108</c:v>
                </c:pt>
                <c:pt idx="182">
                  <c:v>9790.9985648702332</c:v>
                </c:pt>
                <c:pt idx="183">
                  <c:v>9789.5250079645521</c:v>
                </c:pt>
                <c:pt idx="184">
                  <c:v>9788.0598777351097</c:v>
                </c:pt>
                <c:pt idx="185">
                  <c:v>9786.6030807673014</c:v>
                </c:pt>
                <c:pt idx="186">
                  <c:v>9785.1545251777243</c:v>
                </c:pt>
                <c:pt idx="187">
                  <c:v>9783.7141205810458</c:v>
                </c:pt>
                <c:pt idx="188">
                  <c:v>9782.2817780577479</c:v>
                </c:pt>
                <c:pt idx="189">
                  <c:v>9780.8574101227605</c:v>
                </c:pt>
                <c:pt idx="190">
                  <c:v>9779.4409306948874</c:v>
                </c:pt>
                <c:pt idx="191">
                  <c:v>9778.0322550670844</c:v>
                </c:pt>
                <c:pt idx="192">
                  <c:v>9776.6312998774756</c:v>
                </c:pt>
                <c:pt idx="193">
                  <c:v>9775.2379830811678</c:v>
                </c:pt>
                <c:pt idx="194">
                  <c:v>9773.852223922755</c:v>
                </c:pt>
                <c:pt idx="195">
                  <c:v>9772.4739429095789</c:v>
                </c:pt>
                <c:pt idx="196">
                  <c:v>9771.1030617856377</c:v>
                </c:pt>
                <c:pt idx="197">
                  <c:v>9769.7395035061909</c:v>
                </c:pt>
                <c:pt idx="198">
                  <c:v>9768.383192213003</c:v>
                </c:pt>
                <c:pt idx="199">
                  <c:v>9767.0340532102036</c:v>
                </c:pt>
                <c:pt idx="200">
                  <c:v>9765.6920129407681</c:v>
                </c:pt>
                <c:pt idx="201">
                  <c:v>9764.3569989635998</c:v>
                </c:pt>
                <c:pt idx="202">
                  <c:v>9763.0289399311496</c:v>
                </c:pt>
                <c:pt idx="203">
                  <c:v>9761.7077655676276</c:v>
                </c:pt>
                <c:pt idx="204">
                  <c:v>9760.3934066477377</c:v>
                </c:pt>
                <c:pt idx="205">
                  <c:v>9759.0857949759302</c:v>
                </c:pt>
                <c:pt idx="206">
                  <c:v>9757.7848633661797</c:v>
                </c:pt>
                <c:pt idx="207">
                  <c:v>9756.4905456222386</c:v>
                </c:pt>
                <c:pt idx="208">
                  <c:v>9755.2027765183739</c:v>
                </c:pt>
                <c:pt idx="209">
                  <c:v>9753.9214917805839</c:v>
                </c:pt>
                <c:pt idx="210">
                  <c:v>9752.646628068238</c:v>
                </c:pt>
                <c:pt idx="211">
                  <c:v>9751.3781229561882</c:v>
                </c:pt>
                <c:pt idx="212">
                  <c:v>9750.1159149172763</c:v>
                </c:pt>
                <c:pt idx="213">
                  <c:v>9748.859943305275</c:v>
                </c:pt>
                <c:pt idx="214">
                  <c:v>9747.6101483382245</c:v>
                </c:pt>
                <c:pt idx="215">
                  <c:v>9746.3664710821631</c:v>
                </c:pt>
                <c:pt idx="216">
                  <c:v>9745.1288534352298</c:v>
                </c:pt>
                <c:pt idx="217">
                  <c:v>9743.8972381121494</c:v>
                </c:pt>
                <c:pt idx="218">
                  <c:v>9742.6715686290627</c:v>
                </c:pt>
                <c:pt idx="219">
                  <c:v>9741.4517892887179</c:v>
                </c:pt>
                <c:pt idx="220">
                  <c:v>9740.237845165997</c:v>
                </c:pt>
                <c:pt idx="221">
                  <c:v>9739.0296820937692</c:v>
                </c:pt>
                <c:pt idx="222">
                  <c:v>9737.8272466490744</c:v>
                </c:pt>
                <c:pt idx="223">
                  <c:v>9736.6304861396075</c:v>
                </c:pt>
                <c:pt idx="224">
                  <c:v>9735.4393485905184</c:v>
                </c:pt>
                <c:pt idx="225">
                  <c:v>9734.2537827315082</c:v>
                </c:pt>
                <c:pt idx="226">
                  <c:v>9733.0737379841976</c:v>
                </c:pt>
                <c:pt idx="227">
                  <c:v>9731.8991644497964</c:v>
                </c:pt>
                <c:pt idx="228">
                  <c:v>9730.730012897031</c:v>
                </c:pt>
                <c:pt idx="229">
                  <c:v>9729.5662347503494</c:v>
                </c:pt>
                <c:pt idx="230">
                  <c:v>9728.4077820783787</c:v>
                </c:pt>
                <c:pt idx="231">
                  <c:v>9727.2546075826285</c:v>
                </c:pt>
                <c:pt idx="232">
                  <c:v>9726.1066645864557</c:v>
                </c:pt>
                <c:pt idx="233">
                  <c:v>9724.9639070242556</c:v>
                </c:pt>
                <c:pt idx="234">
                  <c:v>9723.8262894308918</c:v>
                </c:pt>
                <c:pt idx="235">
                  <c:v>9722.6937669313484</c:v>
                </c:pt>
                <c:pt idx="236">
                  <c:v>9721.5662952306138</c:v>
                </c:pt>
                <c:pt idx="237">
                  <c:v>9720.4438306037573</c:v>
                </c:pt>
                <c:pt idx="238">
                  <c:v>9719.3263298862512</c:v>
                </c:pt>
                <c:pt idx="239">
                  <c:v>9718.2137504644688</c:v>
                </c:pt>
                <c:pt idx="240">
                  <c:v>9717.1060502663804</c:v>
                </c:pt>
                <c:pt idx="241">
                  <c:v>9716.0031877524743</c:v>
                </c:pt>
                <c:pt idx="242">
                  <c:v>9714.9051219068333</c:v>
                </c:pt>
                <c:pt idx="243">
                  <c:v>9713.8118122284177</c:v>
                </c:pt>
                <c:pt idx="244">
                  <c:v>9712.7232187225181</c:v>
                </c:pt>
                <c:pt idx="245">
                  <c:v>9711.6393018923882</c:v>
                </c:pt>
                <c:pt idx="246">
                  <c:v>9710.5600227310533</c:v>
                </c:pt>
                <c:pt idx="247">
                  <c:v>9709.4853427132748</c:v>
                </c:pt>
                <c:pt idx="248">
                  <c:v>9708.4152237876933</c:v>
                </c:pt>
                <c:pt idx="249">
                  <c:v>9707.3496283691147</c:v>
                </c:pt>
                <c:pt idx="250">
                  <c:v>9706.2885193309648</c:v>
                </c:pt>
                <c:pt idx="251">
                  <c:v>9705.2318599978953</c:v>
                </c:pt>
                <c:pt idx="252">
                  <c:v>9704.1796141385221</c:v>
                </c:pt>
                <c:pt idx="253">
                  <c:v>9703.1317459583297</c:v>
                </c:pt>
                <c:pt idx="254">
                  <c:v>9702.0882200927081</c:v>
                </c:pt>
                <c:pt idx="255">
                  <c:v>9701.0490016001149</c:v>
                </c:pt>
                <c:pt idx="256">
                  <c:v>9700.0140559553984</c:v>
                </c:pt>
                <c:pt idx="257">
                  <c:v>9698.9833490432266</c:v>
                </c:pt>
                <c:pt idx="258">
                  <c:v>9697.9568471516613</c:v>
                </c:pt>
                <c:pt idx="259">
                  <c:v>9696.9345169658427</c:v>
                </c:pt>
                <c:pt idx="260">
                  <c:v>9695.9163255618205</c:v>
                </c:pt>
                <c:pt idx="261">
                  <c:v>9694.9022404004718</c:v>
                </c:pt>
                <c:pt idx="262">
                  <c:v>9693.8922293215692</c:v>
                </c:pt>
                <c:pt idx="263">
                  <c:v>9692.8862605379363</c:v>
                </c:pt>
                <c:pt idx="264">
                  <c:v>9691.8843026297272</c:v>
                </c:pt>
                <c:pt idx="265">
                  <c:v>9690.8863245388202</c:v>
                </c:pt>
                <c:pt idx="266">
                  <c:v>9689.8922955633043</c:v>
                </c:pt>
                <c:pt idx="267">
                  <c:v>9688.902185352079</c:v>
                </c:pt>
                <c:pt idx="268">
                  <c:v>9687.9159638995552</c:v>
                </c:pt>
                <c:pt idx="269">
                  <c:v>9686.9336015404497</c:v>
                </c:pt>
                <c:pt idx="270">
                  <c:v>9685.955068944686</c:v>
                </c:pt>
                <c:pt idx="271">
                  <c:v>9684.9803371123835</c:v>
                </c:pt>
                <c:pt idx="272">
                  <c:v>9684.0093773689423</c:v>
                </c:pt>
                <c:pt idx="273">
                  <c:v>9683.0421613602157</c:v>
                </c:pt>
                <c:pt idx="274">
                  <c:v>9682.0786610477771</c:v>
                </c:pt>
                <c:pt idx="275">
                  <c:v>9681.1188487042691</c:v>
                </c:pt>
                <c:pt idx="276">
                  <c:v>9680.1626969088393</c:v>
                </c:pt>
                <c:pt idx="277">
                  <c:v>9679.2101785426621</c:v>
                </c:pt>
                <c:pt idx="278">
                  <c:v>9678.2612667845333</c:v>
                </c:pt>
                <c:pt idx="279">
                  <c:v>9677.3159351065533</c:v>
                </c:pt>
                <c:pt idx="280">
                  <c:v>9676.3741572698927</c:v>
                </c:pt>
                <c:pt idx="281">
                  <c:v>9675.4359073206087</c:v>
                </c:pt>
                <c:pt idx="282">
                  <c:v>9674.5011595855722</c:v>
                </c:pt>
                <c:pt idx="283">
                  <c:v>9673.5698886684368</c:v>
                </c:pt>
                <c:pt idx="284">
                  <c:v>9672.6420694456974</c:v>
                </c:pt>
                <c:pt idx="285">
                  <c:v>9671.7176770628121</c:v>
                </c:pt>
                <c:pt idx="286">
                  <c:v>9670.7966869303946</c:v>
                </c:pt>
                <c:pt idx="287">
                  <c:v>9669.8790747204712</c:v>
                </c:pt>
                <c:pt idx="288">
                  <c:v>9668.9648163628044</c:v>
                </c:pt>
                <c:pt idx="289">
                  <c:v>9668.0538880412842</c:v>
                </c:pt>
                <c:pt idx="290">
                  <c:v>9667.146266190377</c:v>
                </c:pt>
                <c:pt idx="291">
                  <c:v>9666.2419274916338</c:v>
                </c:pt>
                <c:pt idx="292">
                  <c:v>9665.3408488702717</c:v>
                </c:pt>
                <c:pt idx="293">
                  <c:v>9664.4430074918055</c:v>
                </c:pt>
                <c:pt idx="294">
                  <c:v>9663.5483807587279</c:v>
                </c:pt>
                <c:pt idx="295">
                  <c:v>9662.6569463072628</c:v>
                </c:pt>
                <c:pt idx="296">
                  <c:v>9661.7686820041672</c:v>
                </c:pt>
                <c:pt idx="297">
                  <c:v>9660.8835659435899</c:v>
                </c:pt>
                <c:pt idx="298">
                  <c:v>9660.0015764439759</c:v>
                </c:pt>
                <c:pt idx="299">
                  <c:v>9659.1226920450299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2017'!$S$5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val>
            <c:numRef>
              <c:f>'KN 2017'!$S$6:$S$305</c:f>
              <c:numCache>
                <c:formatCode>#,##0</c:formatCode>
                <c:ptCount val="300"/>
                <c:pt idx="0">
                  <c:v>14142.281879194632</c:v>
                </c:pt>
                <c:pt idx="1">
                  <c:v>13029.589735840193</c:v>
                </c:pt>
                <c:pt idx="2">
                  <c:v>12456.301953857952</c:v>
                </c:pt>
                <c:pt idx="3">
                  <c:v>12079.21629641178</c:v>
                </c:pt>
                <c:pt idx="4">
                  <c:v>11802.087747409179</c:v>
                </c:pt>
                <c:pt idx="5">
                  <c:v>11584.922993017557</c:v>
                </c:pt>
                <c:pt idx="6">
                  <c:v>11407.452323356943</c:v>
                </c:pt>
                <c:pt idx="7">
                  <c:v>11258.057743038122</c:v>
                </c:pt>
                <c:pt idx="8">
                  <c:v>11129.493281024123</c:v>
                </c:pt>
                <c:pt idx="9">
                  <c:v>11016.951432558082</c:v>
                </c:pt>
                <c:pt idx="10">
                  <c:v>10917.087914539496</c:v>
                </c:pt>
                <c:pt idx="11">
                  <c:v>10827.487530412915</c:v>
                </c:pt>
                <c:pt idx="12">
                  <c:v>10746.352226954596</c:v>
                </c:pt>
                <c:pt idx="13">
                  <c:v>10672.309273628851</c:v>
                </c:pt>
                <c:pt idx="14">
                  <c:v>10604.28820111905</c:v>
                </c:pt>
                <c:pt idx="15">
                  <c:v>10541.438999961516</c:v>
                </c:pt>
                <c:pt idx="16">
                  <c:v>10483.076080252504</c:v>
                </c:pt>
                <c:pt idx="17">
                  <c:v>10428.638869487928</c:v>
                </c:pt>
                <c:pt idx="18">
                  <c:v>10377.663475385301</c:v>
                </c:pt>
                <c:pt idx="19">
                  <c:v>10329.76189768784</c:v>
                </c:pt>
                <c:pt idx="20">
                  <c:v>10284.606507366932</c:v>
                </c:pt>
                <c:pt idx="21">
                  <c:v>10241.918275362519</c:v>
                </c:pt>
                <c:pt idx="22">
                  <c:v>10201.457718470798</c:v>
                </c:pt>
                <c:pt idx="23">
                  <c:v>10163.017846119426</c:v>
                </c:pt>
                <c:pt idx="24">
                  <c:v>10126.418602136044</c:v>
                </c:pt>
                <c:pt idx="25">
                  <c:v>10091.502438364118</c:v>
                </c:pt>
                <c:pt idx="26">
                  <c:v>10058.130755578521</c:v>
                </c:pt>
                <c:pt idx="27">
                  <c:v>10026.181016366205</c:v>
                </c:pt>
                <c:pt idx="28">
                  <c:v>9995.544383947552</c:v>
                </c:pt>
                <c:pt idx="29">
                  <c:v>9966.1237765253863</c:v>
                </c:pt>
                <c:pt idx="30">
                  <c:v>9937.8322527917153</c:v>
                </c:pt>
                <c:pt idx="31">
                  <c:v>9910.5916634902042</c:v>
                </c:pt>
                <c:pt idx="32">
                  <c:v>9884.3315183420182</c:v>
                </c:pt>
                <c:pt idx="33">
                  <c:v>9858.9880285277432</c:v>
                </c:pt>
                <c:pt idx="34">
                  <c:v>9834.5032932176691</c:v>
                </c:pt>
                <c:pt idx="35">
                  <c:v>9810.8246050268062</c:v>
                </c:pt>
                <c:pt idx="36">
                  <c:v>9787.9038542217841</c:v>
                </c:pt>
                <c:pt idx="37">
                  <c:v>9765.6970153759739</c:v>
                </c:pt>
                <c:pt idx="38">
                  <c:v>9744.1637032149301</c:v>
                </c:pt>
                <c:pt idx="39">
                  <c:v>9723.2667868081062</c:v>
                </c:pt>
                <c:pt idx="40">
                  <c:v>9702.9720531886032</c:v>
                </c:pt>
                <c:pt idx="41">
                  <c:v>9683.2479130280444</c:v>
                </c:pt>
                <c:pt idx="42">
                  <c:v>9664.0651422413484</c:v>
                </c:pt>
                <c:pt idx="43">
                  <c:v>9645.3966544087434</c:v>
                </c:pt>
                <c:pt idx="44">
                  <c:v>9627.2172997285143</c:v>
                </c:pt>
                <c:pt idx="45">
                  <c:v>9609.5036868915176</c:v>
                </c:pt>
                <c:pt idx="46">
                  <c:v>9592.2340248264954</c:v>
                </c:pt>
                <c:pt idx="47">
                  <c:v>9575.3879817271281</c:v>
                </c:pt>
                <c:pt idx="48">
                  <c:v>9558.9465591555872</c:v>
                </c:pt>
                <c:pt idx="49">
                  <c:v>9542.8919793376881</c:v>
                </c:pt>
                <c:pt idx="50">
                  <c:v>9540.9362364720218</c:v>
                </c:pt>
                <c:pt idx="51">
                  <c:v>9533.9310212244636</c:v>
                </c:pt>
                <c:pt idx="52">
                  <c:v>9527.0692343806313</c:v>
                </c:pt>
                <c:pt idx="53">
                  <c:v>9520.3453079453902</c:v>
                </c:pt>
                <c:pt idx="54">
                  <c:v>9513.7539883646514</c:v>
                </c:pt>
                <c:pt idx="55">
                  <c:v>9507.2903134195658</c:v>
                </c:pt>
                <c:pt idx="56">
                  <c:v>9500.9495911976173</c:v>
                </c:pt>
                <c:pt idx="57">
                  <c:v>9494.7273809210365</c:v>
                </c:pt>
                <c:pt idx="58">
                  <c:v>9488.619475439551</c:v>
                </c:pt>
                <c:pt idx="59">
                  <c:v>9482.6218852174225</c:v>
                </c:pt>
                <c:pt idx="60">
                  <c:v>9476.7308236646604</c:v>
                </c:pt>
                <c:pt idx="61">
                  <c:v>9470.9426936795116</c:v>
                </c:pt>
                <c:pt idx="62">
                  <c:v>9465.2540752844561</c:v>
                </c:pt>
                <c:pt idx="63">
                  <c:v>9459.6617142510131</c:v>
                </c:pt>
                <c:pt idx="64">
                  <c:v>9454.1625116201667</c:v>
                </c:pt>
                <c:pt idx="65">
                  <c:v>9448.7535140353066</c:v>
                </c:pt>
                <c:pt idx="66">
                  <c:v>9443.4319048133984</c:v>
                </c:pt>
                <c:pt idx="67">
                  <c:v>9438.1949956879198</c:v>
                </c:pt>
                <c:pt idx="68">
                  <c:v>9433.0402191639496</c:v>
                </c:pt>
                <c:pt idx="69">
                  <c:v>9427.965121431831</c:v>
                </c:pt>
                <c:pt idx="70">
                  <c:v>9422.9673557913284</c:v>
                </c:pt>
                <c:pt idx="71">
                  <c:v>9418.0446765427951</c:v>
                </c:pt>
                <c:pt idx="72">
                  <c:v>9413.1949333062475</c:v>
                </c:pt>
                <c:pt idx="73">
                  <c:v>9408.4160657329376</c:v>
                </c:pt>
                <c:pt idx="74">
                  <c:v>9403.7060985774169</c:v>
                </c:pt>
                <c:pt idx="75">
                  <c:v>9399.0631371010386</c:v>
                </c:pt>
                <c:pt idx="76">
                  <c:v>9394.4853627806006</c:v>
                </c:pt>
                <c:pt idx="77">
                  <c:v>9389.9710292981636</c:v>
                </c:pt>
                <c:pt idx="78">
                  <c:v>9385.5184587902932</c:v>
                </c:pt>
                <c:pt idx="79">
                  <c:v>9381.1260383368863</c:v>
                </c:pt>
                <c:pt idx="80">
                  <c:v>9376.7922166714834</c:v>
                </c:pt>
                <c:pt idx="81">
                  <c:v>9372.5155010965518</c:v>
                </c:pt>
                <c:pt idx="82">
                  <c:v>9368.2944545886585</c:v>
                </c:pt>
                <c:pt idx="83">
                  <c:v>9364.1276930796666</c:v>
                </c:pt>
                <c:pt idx="84">
                  <c:v>9360.0138829013322</c:v>
                </c:pt>
                <c:pt idx="85">
                  <c:v>9355.9517383816747</c:v>
                </c:pt>
                <c:pt idx="86">
                  <c:v>9351.9400195824455</c:v>
                </c:pt>
                <c:pt idx="87">
                  <c:v>9347.9775301678983</c:v>
                </c:pt>
                <c:pt idx="88">
                  <c:v>9344.0631153958584</c:v>
                </c:pt>
                <c:pt idx="89">
                  <c:v>9340.1956602227528</c:v>
                </c:pt>
                <c:pt idx="90">
                  <c:v>9336.374087514987</c:v>
                </c:pt>
                <c:pt idx="91">
                  <c:v>9332.5973563595671</c:v>
                </c:pt>
                <c:pt idx="92">
                  <c:v>9328.8644604674737</c:v>
                </c:pt>
                <c:pt idx="93">
                  <c:v>9325.1744266637434</c:v>
                </c:pt>
                <c:pt idx="94">
                  <c:v>9321.5263134586712</c:v>
                </c:pt>
                <c:pt idx="95">
                  <c:v>9317.9192096950101</c:v>
                </c:pt>
                <c:pt idx="96">
                  <c:v>9314.3522332663342</c:v>
                </c:pt>
                <c:pt idx="97">
                  <c:v>9310.8245299021564</c:v>
                </c:pt>
                <c:pt idx="98">
                  <c:v>9307.3352720156709</c:v>
                </c:pt>
                <c:pt idx="99">
                  <c:v>9303.8836576103076</c:v>
                </c:pt>
                <c:pt idx="100">
                  <c:v>9300.4689092415192</c:v>
                </c:pt>
                <c:pt idx="101">
                  <c:v>9297.0902730305279</c:v>
                </c:pt>
                <c:pt idx="102">
                  <c:v>9293.7470177269024</c:v>
                </c:pt>
                <c:pt idx="103">
                  <c:v>9290.4384338171476</c:v>
                </c:pt>
                <c:pt idx="104">
                  <c:v>9287.1638326766024</c:v>
                </c:pt>
                <c:pt idx="105">
                  <c:v>9283.9225457621469</c:v>
                </c:pt>
                <c:pt idx="106">
                  <c:v>9280.7139238434156</c:v>
                </c:pt>
                <c:pt idx="107">
                  <c:v>9277.5373362703049</c:v>
                </c:pt>
                <c:pt idx="108">
                  <c:v>9274.3921702747757</c:v>
                </c:pt>
                <c:pt idx="109">
                  <c:v>9271.2778303050272</c:v>
                </c:pt>
                <c:pt idx="110">
                  <c:v>9268.193737390262</c:v>
                </c:pt>
                <c:pt idx="111">
                  <c:v>9265.139328534382</c:v>
                </c:pt>
                <c:pt idx="112">
                  <c:v>9262.1140561370521</c:v>
                </c:pt>
                <c:pt idx="113">
                  <c:v>9259.1173874406613</c:v>
                </c:pt>
                <c:pt idx="114">
                  <c:v>9256.1488040018048</c:v>
                </c:pt>
                <c:pt idx="115">
                  <c:v>9253.2078011860031</c:v>
                </c:pt>
                <c:pt idx="116">
                  <c:v>9250.2938876844473</c:v>
                </c:pt>
                <c:pt idx="117">
                  <c:v>9247.4065850516217</c:v>
                </c:pt>
                <c:pt idx="118">
                  <c:v>9244.5454272627394</c:v>
                </c:pt>
                <c:pt idx="119">
                  <c:v>9241.7099602899834</c:v>
                </c:pt>
                <c:pt idx="120">
                  <c:v>9238.8997416966049</c:v>
                </c:pt>
                <c:pt idx="121">
                  <c:v>9236.1143402479756</c:v>
                </c:pt>
                <c:pt idx="122">
                  <c:v>9233.353335538779</c:v>
                </c:pt>
                <c:pt idx="123">
                  <c:v>9230.6163176355021</c:v>
                </c:pt>
                <c:pt idx="124">
                  <c:v>9227.9028867335364</c:v>
                </c:pt>
                <c:pt idx="125">
                  <c:v>9225.2126528281351</c:v>
                </c:pt>
                <c:pt idx="126">
                  <c:v>9222.5452353985711</c:v>
                </c:pt>
                <c:pt idx="127">
                  <c:v>9219.9002631048897</c:v>
                </c:pt>
                <c:pt idx="128">
                  <c:v>9217.2773734966377</c:v>
                </c:pt>
                <c:pt idx="129">
                  <c:v>9214.6762127329948</c:v>
                </c:pt>
                <c:pt idx="130">
                  <c:v>9212.0964353138297</c:v>
                </c:pt>
                <c:pt idx="131">
                  <c:v>9209.5377038210972</c:v>
                </c:pt>
                <c:pt idx="132">
                  <c:v>9206.9996886701883</c:v>
                </c:pt>
                <c:pt idx="133">
                  <c:v>9204.4820678706947</c:v>
                </c:pt>
                <c:pt idx="134">
                  <c:v>9201.9845267962428</c:v>
                </c:pt>
                <c:pt idx="135">
                  <c:v>9199.5067579629176</c:v>
                </c:pt>
                <c:pt idx="136">
                  <c:v>9197.0484608159641</c:v>
                </c:pt>
                <c:pt idx="137">
                  <c:v>9194.6093415243267</c:v>
                </c:pt>
                <c:pt idx="138">
                  <c:v>9192.1891127827494</c:v>
                </c:pt>
                <c:pt idx="139">
                  <c:v>9189.7874936210683</c:v>
                </c:pt>
                <c:pt idx="140">
                  <c:v>9187.4042092203908</c:v>
                </c:pt>
                <c:pt idx="141">
                  <c:v>9185.0389907358876</c:v>
                </c:pt>
                <c:pt idx="142">
                  <c:v>9182.6915751258675</c:v>
                </c:pt>
                <c:pt idx="143">
                  <c:v>9180.3617049869354</c:v>
                </c:pt>
                <c:pt idx="144">
                  <c:v>9178.0491283949177</c:v>
                </c:pt>
                <c:pt idx="145">
                  <c:v>9175.7535987513475</c:v>
                </c:pt>
                <c:pt idx="146">
                  <c:v>9173.4748746352707</c:v>
                </c:pt>
                <c:pt idx="147">
                  <c:v>9171.2127196601414</c:v>
                </c:pt>
                <c:pt idx="148">
                  <c:v>9168.96690233564</c:v>
                </c:pt>
                <c:pt idx="149">
                  <c:v>9166.7371959341381</c:v>
                </c:pt>
                <c:pt idx="150">
                  <c:v>9164.523378361715</c:v>
                </c:pt>
                <c:pt idx="151">
                  <c:v>9162.3252320334614</c:v>
                </c:pt>
                <c:pt idx="152">
                  <c:v>9160.1425437529488</c:v>
                </c:pt>
                <c:pt idx="153">
                  <c:v>9157.9751045957037</c:v>
                </c:pt>
                <c:pt idx="154">
                  <c:v>9155.8227097964609</c:v>
                </c:pt>
                <c:pt idx="155">
                  <c:v>9153.685158640159</c:v>
                </c:pt>
                <c:pt idx="156">
                  <c:v>9151.5622543564186</c:v>
                </c:pt>
                <c:pt idx="157">
                  <c:v>9149.453804017463</c:v>
                </c:pt>
                <c:pt idx="158">
                  <c:v>9147.3596184392845</c:v>
                </c:pt>
                <c:pt idx="159">
                  <c:v>9145.2795120859573</c:v>
                </c:pt>
                <c:pt idx="160">
                  <c:v>9143.2133029769902</c:v>
                </c:pt>
                <c:pt idx="161">
                  <c:v>9141.1608125975908</c:v>
                </c:pt>
                <c:pt idx="162">
                  <c:v>9139.1218658117104</c:v>
                </c:pt>
                <c:pt idx="163">
                  <c:v>9137.0962907778212</c:v>
                </c:pt>
                <c:pt idx="164">
                  <c:v>9135.0839188672689</c:v>
                </c:pt>
                <c:pt idx="165">
                  <c:v>9133.08458458514</c:v>
                </c:pt>
                <c:pt idx="166">
                  <c:v>9131.0981254935414</c:v>
                </c:pt>
                <c:pt idx="167">
                  <c:v>9129.1243821372045</c:v>
                </c:pt>
                <c:pt idx="168">
                  <c:v>9127.1631979713311</c:v>
                </c:pt>
                <c:pt idx="169">
                  <c:v>9125.2144192915985</c:v>
                </c:pt>
                <c:pt idx="170">
                  <c:v>9123.277895166244</c:v>
                </c:pt>
                <c:pt idx="171">
                  <c:v>9121.3534773701867</c:v>
                </c:pt>
                <c:pt idx="172">
                  <c:v>9119.4410203210391</c:v>
                </c:pt>
                <c:pt idx="173">
                  <c:v>9117.540381017041</c:v>
                </c:pt>
                <c:pt idx="174">
                  <c:v>9115.6514189767695</c:v>
                </c:pt>
                <c:pt idx="175">
                  <c:v>9113.7739961806001</c:v>
                </c:pt>
                <c:pt idx="176">
                  <c:v>9111.9079770138524</c:v>
                </c:pt>
                <c:pt idx="177">
                  <c:v>9110.053228211571</c:v>
                </c:pt>
                <c:pt idx="178">
                  <c:v>9108.2096188048527</c:v>
                </c:pt>
                <c:pt idx="179">
                  <c:v>9106.3770200687159</c:v>
                </c:pt>
                <c:pt idx="180">
                  <c:v>9104.5553054714346</c:v>
                </c:pt>
                <c:pt idx="181">
                  <c:v>9102.7443506252603</c:v>
                </c:pt>
                <c:pt idx="182">
                  <c:v>9100.9440332385639</c:v>
                </c:pt>
                <c:pt idx="183">
                  <c:v>9099.1542330692482</c:v>
                </c:pt>
                <c:pt idx="184">
                  <c:v>9097.374831879486</c:v>
                </c:pt>
                <c:pt idx="185">
                  <c:v>9095.6057133916747</c:v>
                </c:pt>
                <c:pt idx="186">
                  <c:v>9093.846763245594</c:v>
                </c:pt>
                <c:pt idx="187">
                  <c:v>9092.0978689567182</c:v>
                </c:pt>
                <c:pt idx="188">
                  <c:v>9090.3589198756654</c:v>
                </c:pt>
                <c:pt idx="189">
                  <c:v>9088.6298071487217</c:v>
                </c:pt>
                <c:pt idx="190">
                  <c:v>9086.9104236794192</c:v>
                </c:pt>
                <c:pt idx="191">
                  <c:v>9085.200664091135</c:v>
                </c:pt>
                <c:pt idx="192">
                  <c:v>9083.5004246906701</c:v>
                </c:pt>
                <c:pt idx="193">
                  <c:v>9081.8096034327991</c:v>
                </c:pt>
                <c:pt idx="194">
                  <c:v>9080.1280998857274</c:v>
                </c:pt>
                <c:pt idx="195">
                  <c:v>9078.4558151974488</c:v>
                </c:pt>
                <c:pt idx="196">
                  <c:v>9076.7926520629899</c:v>
                </c:pt>
                <c:pt idx="197">
                  <c:v>9075.1385146924695</c:v>
                </c:pt>
                <c:pt idx="198">
                  <c:v>9073.4933087799945</c:v>
                </c:pt>
                <c:pt idx="199">
                  <c:v>9071.8569414733411</c:v>
                </c:pt>
                <c:pt idx="200">
                  <c:v>9070.2293213444027</c:v>
                </c:pt>
                <c:pt idx="201">
                  <c:v>9068.6103583603799</c:v>
                </c:pt>
                <c:pt idx="202">
                  <c:v>9066.9999638557056</c:v>
                </c:pt>
                <c:pt idx="203">
                  <c:v>9065.3980505046438</c:v>
                </c:pt>
                <c:pt idx="204">
                  <c:v>9063.8045322946055</c:v>
                </c:pt>
                <c:pt idx="205">
                  <c:v>9062.219324500089</c:v>
                </c:pt>
                <c:pt idx="206">
                  <c:v>9060.6423436572823</c:v>
                </c:pt>
                <c:pt idx="207">
                  <c:v>9059.073507539284</c:v>
                </c:pt>
                <c:pt idx="208">
                  <c:v>9057.5127351319097</c:v>
                </c:pt>
                <c:pt idx="209">
                  <c:v>9055.9599466101135</c:v>
                </c:pt>
                <c:pt idx="210">
                  <c:v>9054.4150633149566</c:v>
                </c:pt>
                <c:pt idx="211">
                  <c:v>9052.8780077311367</c:v>
                </c:pt>
                <c:pt idx="212">
                  <c:v>9051.3487034650498</c:v>
                </c:pt>
                <c:pt idx="213">
                  <c:v>9049.8270752233857</c:v>
                </c:pt>
                <c:pt idx="214">
                  <c:v>9048.3130487922044</c:v>
                </c:pt>
                <c:pt idx="215">
                  <c:v>9046.8065510165416</c:v>
                </c:pt>
                <c:pt idx="216">
                  <c:v>9045.3075097804613</c:v>
                </c:pt>
                <c:pt idx="217">
                  <c:v>9043.8158539875858</c:v>
                </c:pt>
                <c:pt idx="218">
                  <c:v>9042.3315135420817</c:v>
                </c:pt>
                <c:pt idx="219">
                  <c:v>9040.854419330075</c:v>
                </c:pt>
                <c:pt idx="220">
                  <c:v>9039.3845032015124</c:v>
                </c:pt>
                <c:pt idx="221">
                  <c:v>9037.9216979524153</c:v>
                </c:pt>
                <c:pt idx="222">
                  <c:v>9036.4659373075519</c:v>
                </c:pt>
                <c:pt idx="223">
                  <c:v>9035.017155903508</c:v>
                </c:pt>
                <c:pt idx="224">
                  <c:v>9033.5752892721248</c:v>
                </c:pt>
                <c:pt idx="225">
                  <c:v>9032.140273824325</c:v>
                </c:pt>
                <c:pt idx="226">
                  <c:v>9030.7120468342873</c:v>
                </c:pt>
                <c:pt idx="227">
                  <c:v>9029.2905464239921</c:v>
                </c:pt>
                <c:pt idx="228">
                  <c:v>9027.8757115480876</c:v>
                </c:pt>
                <c:pt idx="229">
                  <c:v>9026.4674819791107</c:v>
                </c:pt>
                <c:pt idx="230">
                  <c:v>9025.0657982930206</c:v>
                </c:pt>
                <c:pt idx="231">
                  <c:v>9023.6706018550612</c:v>
                </c:pt>
                <c:pt idx="232">
                  <c:v>9022.2818348059191</c:v>
                </c:pt>
                <c:pt idx="233">
                  <c:v>9020.8994400481897</c:v>
                </c:pt>
                <c:pt idx="234">
                  <c:v>9019.5233612331394</c:v>
                </c:pt>
                <c:pt idx="235">
                  <c:v>9018.1535427477465</c:v>
                </c:pt>
                <c:pt idx="236">
                  <c:v>9016.7899297020176</c:v>
                </c:pt>
                <c:pt idx="237">
                  <c:v>9015.4324679165911</c:v>
                </c:pt>
                <c:pt idx="238">
                  <c:v>9014.0811039105847</c:v>
                </c:pt>
                <c:pt idx="239">
                  <c:v>9012.7357848897173</c:v>
                </c:pt>
                <c:pt idx="240">
                  <c:v>9011.3964587346654</c:v>
                </c:pt>
                <c:pt idx="241">
                  <c:v>9010.0630739896769</c:v>
                </c:pt>
                <c:pt idx="242">
                  <c:v>9008.7355798514254</c:v>
                </c:pt>
                <c:pt idx="243">
                  <c:v>9007.4139261580767</c:v>
                </c:pt>
                <c:pt idx="244">
                  <c:v>9006.0980633786075</c:v>
                </c:pt>
                <c:pt idx="245">
                  <c:v>9004.7879426023264</c:v>
                </c:pt>
                <c:pt idx="246">
                  <c:v>9003.4835155286273</c:v>
                </c:pt>
                <c:pt idx="247">
                  <c:v>9002.1847344569287</c:v>
                </c:pt>
                <c:pt idx="248">
                  <c:v>9000.8915522768493</c:v>
                </c:pt>
                <c:pt idx="249">
                  <c:v>8999.6039224585566</c:v>
                </c:pt>
                <c:pt idx="250">
                  <c:v>8998.3217990433241</c:v>
                </c:pt>
                <c:pt idx="251">
                  <c:v>8997.0451366342804</c:v>
                </c:pt>
                <c:pt idx="252">
                  <c:v>8995.7738903873342</c:v>
                </c:pt>
                <c:pt idx="253">
                  <c:v>8994.5080160023008</c:v>
                </c:pt>
                <c:pt idx="254">
                  <c:v>8993.2474697141715</c:v>
                </c:pt>
                <c:pt idx="255">
                  <c:v>8991.9922082845969</c:v>
                </c:pt>
                <c:pt idx="256">
                  <c:v>8990.7421889935104</c:v>
                </c:pt>
                <c:pt idx="257">
                  <c:v>8989.4973696309262</c:v>
                </c:pt>
                <c:pt idx="258">
                  <c:v>8988.2577084888926</c:v>
                </c:pt>
                <c:pt idx="259">
                  <c:v>8987.0231643536208</c:v>
                </c:pt>
                <c:pt idx="260">
                  <c:v>8985.7936964977434</c:v>
                </c:pt>
                <c:pt idx="261">
                  <c:v>8984.5692646727384</c:v>
                </c:pt>
                <c:pt idx="262">
                  <c:v>8983.3498291014894</c:v>
                </c:pt>
                <c:pt idx="263">
                  <c:v>8982.1353504710023</c:v>
                </c:pt>
                <c:pt idx="264">
                  <c:v>8980.9257899252534</c:v>
                </c:pt>
                <c:pt idx="265">
                  <c:v>8979.7211090581677</c:v>
                </c:pt>
                <c:pt idx="266">
                  <c:v>8978.5212699067488</c:v>
                </c:pt>
                <c:pt idx="267">
                  <c:v>8977.3262349443194</c:v>
                </c:pt>
                <c:pt idx="268">
                  <c:v>8976.1359670739039</c:v>
                </c:pt>
                <c:pt idx="269">
                  <c:v>8974.9504296217347</c:v>
                </c:pt>
                <c:pt idx="270">
                  <c:v>8973.7695863308618</c:v>
                </c:pt>
                <c:pt idx="271">
                  <c:v>8972.5934013549158</c:v>
                </c:pt>
                <c:pt idx="272">
                  <c:v>8971.421839251956</c:v>
                </c:pt>
                <c:pt idx="273">
                  <c:v>8970.2548649784367</c:v>
                </c:pt>
                <c:pt idx="274">
                  <c:v>8969.0924438833172</c:v>
                </c:pt>
                <c:pt idx="275">
                  <c:v>8967.9345417022341</c:v>
                </c:pt>
                <c:pt idx="276">
                  <c:v>8966.7811245518042</c:v>
                </c:pt>
                <c:pt idx="277">
                  <c:v>8965.6321589240379</c:v>
                </c:pt>
                <c:pt idx="278">
                  <c:v>8964.4876116808518</c:v>
                </c:pt>
                <c:pt idx="279">
                  <c:v>8963.3474500486518</c:v>
                </c:pt>
                <c:pt idx="280">
                  <c:v>8962.211641613063</c:v>
                </c:pt>
                <c:pt idx="281">
                  <c:v>8961.0801543137168</c:v>
                </c:pt>
                <c:pt idx="282">
                  <c:v>8959.9529564391432</c:v>
                </c:pt>
                <c:pt idx="283">
                  <c:v>8958.8300166217632</c:v>
                </c:pt>
                <c:pt idx="284">
                  <c:v>8957.7113038329553</c:v>
                </c:pt>
                <c:pt idx="285">
                  <c:v>8956.5967873782229</c:v>
                </c:pt>
                <c:pt idx="286">
                  <c:v>8955.4864368924391</c:v>
                </c:pt>
                <c:pt idx="287">
                  <c:v>8954.3802223351759</c:v>
                </c:pt>
                <c:pt idx="288">
                  <c:v>8953.2781139861254</c:v>
                </c:pt>
                <c:pt idx="289">
                  <c:v>8952.1800824405855</c:v>
                </c:pt>
                <c:pt idx="290">
                  <c:v>8951.0860986050393</c:v>
                </c:pt>
                <c:pt idx="291">
                  <c:v>8949.9961336927972</c:v>
                </c:pt>
                <c:pt idx="292">
                  <c:v>8948.9101592197294</c:v>
                </c:pt>
                <c:pt idx="293">
                  <c:v>8947.8281470000638</c:v>
                </c:pt>
                <c:pt idx="294">
                  <c:v>8946.7500691422501</c:v>
                </c:pt>
                <c:pt idx="295">
                  <c:v>8945.6758980449176</c:v>
                </c:pt>
                <c:pt idx="296">
                  <c:v>8944.60560639287</c:v>
                </c:pt>
                <c:pt idx="297">
                  <c:v>8943.5391671531779</c:v>
                </c:pt>
                <c:pt idx="298">
                  <c:v>8942.4765535713177</c:v>
                </c:pt>
                <c:pt idx="299">
                  <c:v>8941.4177391673875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2017'!$T$5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val>
            <c:numRef>
              <c:f>'KN 2017'!$T$6:$T$305</c:f>
              <c:numCache>
                <c:formatCode>#,##0</c:formatCode>
                <c:ptCount val="300"/>
                <c:pt idx="0">
                  <c:v>10588.982421437158</c:v>
                </c:pt>
                <c:pt idx="1">
                  <c:v>10588.982421437158</c:v>
                </c:pt>
                <c:pt idx="2">
                  <c:v>10588.982421437158</c:v>
                </c:pt>
                <c:pt idx="3">
                  <c:v>10588.982421437158</c:v>
                </c:pt>
                <c:pt idx="4">
                  <c:v>10588.982421437158</c:v>
                </c:pt>
                <c:pt idx="5">
                  <c:v>10528.666460277642</c:v>
                </c:pt>
                <c:pt idx="6">
                  <c:v>10471.031567028687</c:v>
                </c:pt>
                <c:pt idx="7">
                  <c:v>10416.001121493215</c:v>
                </c:pt>
                <c:pt idx="8">
                  <c:v>10363.50308645668</c:v>
                </c:pt>
                <c:pt idx="9">
                  <c:v>10313.469753041793</c:v>
                </c:pt>
                <c:pt idx="10">
                  <c:v>10265.83750598127</c:v>
                </c:pt>
                <c:pt idx="11">
                  <c:v>10220.546607197388</c:v>
                </c:pt>
                <c:pt idx="12">
                  <c:v>10177.540996234886</c:v>
                </c:pt>
                <c:pt idx="13">
                  <c:v>10136.768106234924</c:v>
                </c:pt>
                <c:pt idx="14">
                  <c:v>10098.178694264714</c:v>
                </c:pt>
                <c:pt idx="15">
                  <c:v>10061.726684931413</c:v>
                </c:pt>
                <c:pt idx="16">
                  <c:v>10027.369026311613</c:v>
                </c:pt>
                <c:pt idx="17">
                  <c:v>9995.0655573204695</c:v>
                </c:pt>
                <c:pt idx="18">
                  <c:v>9964.7788857283795</c:v>
                </c:pt>
                <c:pt idx="19">
                  <c:v>9936.4742761091256</c:v>
                </c:pt>
                <c:pt idx="20">
                  <c:v>9910.1195470724269</c:v>
                </c:pt>
                <c:pt idx="21">
                  <c:v>9885.6849771967281</c:v>
                </c:pt>
                <c:pt idx="22">
                  <c:v>9863.1432191354015</c:v>
                </c:pt>
                <c:pt idx="23">
                  <c:v>9842.469221422125</c:v>
                </c:pt>
                <c:pt idx="24">
                  <c:v>9823.6401575493765</c:v>
                </c:pt>
                <c:pt idx="25">
                  <c:v>9806.6353619384336</c:v>
                </c:pt>
                <c:pt idx="26">
                  <c:v>9791.4362724603761</c:v>
                </c:pt>
                <c:pt idx="27">
                  <c:v>9778.0263792056139</c:v>
                </c:pt>
                <c:pt idx="28">
                  <c:v>9766.3911792351173</c:v>
                </c:pt>
                <c:pt idx="29">
                  <c:v>9756.5181370796508</c:v>
                </c:pt>
                <c:pt idx="30">
                  <c:v>9748.396650784769</c:v>
                </c:pt>
                <c:pt idx="31">
                  <c:v>9742.018023328852</c:v>
                </c:pt>
                <c:pt idx="32">
                  <c:v>9737.5185443038663</c:v>
                </c:pt>
                <c:pt idx="33">
                  <c:v>9729.4287395885276</c:v>
                </c:pt>
                <c:pt idx="34">
                  <c:v>9721.4161627651229</c:v>
                </c:pt>
                <c:pt idx="35">
                  <c:v>9713.4804655675889</c:v>
                </c:pt>
                <c:pt idx="36">
                  <c:v>9705.6213038929309</c:v>
                </c:pt>
                <c:pt idx="37">
                  <c:v>9697.8383377617447</c:v>
                </c:pt>
                <c:pt idx="38">
                  <c:v>9690.1312312793088</c:v>
                </c:pt>
                <c:pt idx="39">
                  <c:v>9682.4996525972856</c:v>
                </c:pt>
                <c:pt idx="40">
                  <c:v>9674.9432738759915</c:v>
                </c:pt>
                <c:pt idx="41">
                  <c:v>9667.4617712472391</c:v>
                </c:pt>
                <c:pt idx="42">
                  <c:v>9660.054824777746</c:v>
                </c:pt>
                <c:pt idx="43">
                  <c:v>9652.7221184330974</c:v>
                </c:pt>
                <c:pt idx="44">
                  <c:v>9645.4633400422535</c:v>
                </c:pt>
                <c:pt idx="45">
                  <c:v>9638.2781812625926</c:v>
                </c:pt>
                <c:pt idx="46">
                  <c:v>9631.1663375455028</c:v>
                </c:pt>
                <c:pt idx="47">
                  <c:v>9624.1275081024687</c:v>
                </c:pt>
                <c:pt idx="48">
                  <c:v>9617.1613958717026</c:v>
                </c:pt>
                <c:pt idx="49">
                  <c:v>9610.2677074852745</c:v>
                </c:pt>
                <c:pt idx="50">
                  <c:v>9603.4461532367332</c:v>
                </c:pt>
                <c:pt idx="51">
                  <c:v>9596.6964470492476</c:v>
                </c:pt>
                <c:pt idx="52">
                  <c:v>9590.0183064442099</c:v>
                </c:pt>
                <c:pt idx="53">
                  <c:v>9583.411452510345</c:v>
                </c:pt>
                <c:pt idx="54">
                  <c:v>9576.8756098732738</c:v>
                </c:pt>
                <c:pt idx="55">
                  <c:v>9570.4105066655593</c:v>
                </c:pt>
                <c:pt idx="56">
                  <c:v>9564.0158744972159</c:v>
                </c:pt>
                <c:pt idx="57">
                  <c:v>9557.6914484266581</c:v>
                </c:pt>
                <c:pt idx="58">
                  <c:v>9551.4369669321295</c:v>
                </c:pt>
                <c:pt idx="59">
                  <c:v>9545.2521718835433</c:v>
                </c:pt>
                <c:pt idx="60">
                  <c:v>9539.1368085147842</c:v>
                </c:pt>
                <c:pt idx="61">
                  <c:v>9533.0906253964367</c:v>
                </c:pt>
                <c:pt idx="62">
                  <c:v>9527.1133744089348</c:v>
                </c:pt>
                <c:pt idx="63">
                  <c:v>9521.2048107161409</c:v>
                </c:pt>
                <c:pt idx="64">
                  <c:v>9515.3646927393365</c:v>
                </c:pt>
                <c:pt idx="65">
                  <c:v>9509.5927821316291</c:v>
                </c:pt>
                <c:pt idx="66">
                  <c:v>9503.8888437527567</c:v>
                </c:pt>
                <c:pt idx="67">
                  <c:v>9498.252645644292</c:v>
                </c:pt>
                <c:pt idx="68">
                  <c:v>9492.6839590052587</c:v>
                </c:pt>
                <c:pt idx="69">
                  <c:v>9487.1825581681223</c:v>
                </c:pt>
                <c:pt idx="70">
                  <c:v>9481.7482205751603</c:v>
                </c:pt>
                <c:pt idx="71">
                  <c:v>9476.3807267552384</c:v>
                </c:pt>
                <c:pt idx="72">
                  <c:v>9471.0798603009425</c:v>
                </c:pt>
                <c:pt idx="73">
                  <c:v>9465.8454078460854</c:v>
                </c:pt>
                <c:pt idx="74">
                  <c:v>9460.6771590435856</c:v>
                </c:pt>
                <c:pt idx="75">
                  <c:v>9455.5749065437067</c:v>
                </c:pt>
                <c:pt idx="76">
                  <c:v>9450.5384459726592</c:v>
                </c:pt>
                <c:pt idx="77">
                  <c:v>9445.5675759115384</c:v>
                </c:pt>
                <c:pt idx="78">
                  <c:v>9440.6620978756491</c:v>
                </c:pt>
                <c:pt idx="79">
                  <c:v>9435.8218162941357</c:v>
                </c:pt>
                <c:pt idx="80">
                  <c:v>9431.0465384899744</c:v>
                </c:pt>
                <c:pt idx="81">
                  <c:v>9426.3360746603103</c:v>
                </c:pt>
                <c:pt idx="82">
                  <c:v>9421.6902378571122</c:v>
                </c:pt>
                <c:pt idx="83">
                  <c:v>9417.1088439681735</c:v>
                </c:pt>
                <c:pt idx="84">
                  <c:v>9412.5917116984147</c:v>
                </c:pt>
                <c:pt idx="85">
                  <c:v>9408.1386625515497</c:v>
                </c:pt>
                <c:pt idx="86">
                  <c:v>9403.7495208120326</c:v>
                </c:pt>
                <c:pt idx="87">
                  <c:v>9399.4241135273369</c:v>
                </c:pt>
                <c:pt idx="88">
                  <c:v>9395.1622704905567</c:v>
                </c:pt>
                <c:pt idx="89">
                  <c:v>9390.9638242233013</c:v>
                </c:pt>
                <c:pt idx="90">
                  <c:v>9386.8286099588986</c:v>
                </c:pt>
                <c:pt idx="91">
                  <c:v>9382.756465625911</c:v>
                </c:pt>
                <c:pt idx="92">
                  <c:v>9378.7472318319469</c:v>
                </c:pt>
                <c:pt idx="93">
                  <c:v>9377.196261682242</c:v>
                </c:pt>
                <c:pt idx="94">
                  <c:v>9377.196261682242</c:v>
                </c:pt>
                <c:pt idx="95">
                  <c:v>9377.196261682242</c:v>
                </c:pt>
                <c:pt idx="96">
                  <c:v>9377.196261682242</c:v>
                </c:pt>
                <c:pt idx="97">
                  <c:v>9377.196261682242</c:v>
                </c:pt>
                <c:pt idx="98">
                  <c:v>9377.196261682242</c:v>
                </c:pt>
                <c:pt idx="99">
                  <c:v>9377.196261682242</c:v>
                </c:pt>
                <c:pt idx="100">
                  <c:v>9377.196261682242</c:v>
                </c:pt>
                <c:pt idx="101">
                  <c:v>9377.196261682242</c:v>
                </c:pt>
                <c:pt idx="102">
                  <c:v>9377.196261682242</c:v>
                </c:pt>
                <c:pt idx="103">
                  <c:v>9377.196261682242</c:v>
                </c:pt>
                <c:pt idx="104">
                  <c:v>9377.196261682242</c:v>
                </c:pt>
                <c:pt idx="105">
                  <c:v>9377.196261682242</c:v>
                </c:pt>
                <c:pt idx="106">
                  <c:v>9377.196261682242</c:v>
                </c:pt>
                <c:pt idx="107">
                  <c:v>9377.196261682242</c:v>
                </c:pt>
                <c:pt idx="108">
                  <c:v>9377.196261682242</c:v>
                </c:pt>
                <c:pt idx="109">
                  <c:v>9377.196261682242</c:v>
                </c:pt>
                <c:pt idx="110">
                  <c:v>9377.196261682242</c:v>
                </c:pt>
                <c:pt idx="111">
                  <c:v>9377.196261682242</c:v>
                </c:pt>
                <c:pt idx="112">
                  <c:v>9377.196261682242</c:v>
                </c:pt>
                <c:pt idx="113">
                  <c:v>9377.196261682242</c:v>
                </c:pt>
                <c:pt idx="114">
                  <c:v>9377.196261682242</c:v>
                </c:pt>
                <c:pt idx="115">
                  <c:v>9377.196261682242</c:v>
                </c:pt>
                <c:pt idx="116">
                  <c:v>9377.196261682242</c:v>
                </c:pt>
                <c:pt idx="117">
                  <c:v>9377.196261682242</c:v>
                </c:pt>
                <c:pt idx="118">
                  <c:v>9377.196261682242</c:v>
                </c:pt>
                <c:pt idx="119">
                  <c:v>9377.196261682242</c:v>
                </c:pt>
                <c:pt idx="120">
                  <c:v>9377.196261682242</c:v>
                </c:pt>
                <c:pt idx="121">
                  <c:v>9377.196261682242</c:v>
                </c:pt>
                <c:pt idx="122">
                  <c:v>9377.196261682242</c:v>
                </c:pt>
                <c:pt idx="123">
                  <c:v>9377.196261682242</c:v>
                </c:pt>
                <c:pt idx="124">
                  <c:v>9377.196261682242</c:v>
                </c:pt>
                <c:pt idx="125">
                  <c:v>9377.196261682242</c:v>
                </c:pt>
                <c:pt idx="126">
                  <c:v>9377.196261682242</c:v>
                </c:pt>
                <c:pt idx="127">
                  <c:v>9377.196261682242</c:v>
                </c:pt>
                <c:pt idx="128">
                  <c:v>9377.196261682242</c:v>
                </c:pt>
                <c:pt idx="129">
                  <c:v>9377.196261682242</c:v>
                </c:pt>
                <c:pt idx="130">
                  <c:v>9377.196261682242</c:v>
                </c:pt>
                <c:pt idx="131">
                  <c:v>9377.196261682242</c:v>
                </c:pt>
                <c:pt idx="132">
                  <c:v>9377.196261682242</c:v>
                </c:pt>
                <c:pt idx="133">
                  <c:v>9377.196261682242</c:v>
                </c:pt>
                <c:pt idx="134">
                  <c:v>9377.196261682242</c:v>
                </c:pt>
                <c:pt idx="135">
                  <c:v>9377.196261682242</c:v>
                </c:pt>
                <c:pt idx="136">
                  <c:v>9377.196261682242</c:v>
                </c:pt>
                <c:pt idx="137">
                  <c:v>9377.196261682242</c:v>
                </c:pt>
                <c:pt idx="138">
                  <c:v>9377.196261682242</c:v>
                </c:pt>
                <c:pt idx="139">
                  <c:v>9377.196261682242</c:v>
                </c:pt>
                <c:pt idx="140">
                  <c:v>9377.196261682242</c:v>
                </c:pt>
                <c:pt idx="141">
                  <c:v>9377.196261682242</c:v>
                </c:pt>
                <c:pt idx="142">
                  <c:v>9377.196261682242</c:v>
                </c:pt>
                <c:pt idx="143">
                  <c:v>9377.196261682242</c:v>
                </c:pt>
                <c:pt idx="144">
                  <c:v>9377.196261682242</c:v>
                </c:pt>
                <c:pt idx="145">
                  <c:v>9377.196261682242</c:v>
                </c:pt>
                <c:pt idx="146">
                  <c:v>9377.196261682242</c:v>
                </c:pt>
                <c:pt idx="147">
                  <c:v>9377.196261682242</c:v>
                </c:pt>
                <c:pt idx="148">
                  <c:v>9377.196261682242</c:v>
                </c:pt>
                <c:pt idx="149">
                  <c:v>9377.196261682242</c:v>
                </c:pt>
                <c:pt idx="150">
                  <c:v>9377.196261682242</c:v>
                </c:pt>
                <c:pt idx="151">
                  <c:v>9377.196261682242</c:v>
                </c:pt>
                <c:pt idx="152">
                  <c:v>9377.196261682242</c:v>
                </c:pt>
                <c:pt idx="153">
                  <c:v>9377.196261682242</c:v>
                </c:pt>
                <c:pt idx="154">
                  <c:v>9377.196261682242</c:v>
                </c:pt>
                <c:pt idx="155">
                  <c:v>9377.196261682242</c:v>
                </c:pt>
                <c:pt idx="156">
                  <c:v>9377.196261682242</c:v>
                </c:pt>
                <c:pt idx="157">
                  <c:v>9377.196261682242</c:v>
                </c:pt>
                <c:pt idx="158">
                  <c:v>9377.196261682242</c:v>
                </c:pt>
                <c:pt idx="159">
                  <c:v>9377.196261682242</c:v>
                </c:pt>
                <c:pt idx="160">
                  <c:v>9377.196261682242</c:v>
                </c:pt>
                <c:pt idx="161">
                  <c:v>9377.196261682242</c:v>
                </c:pt>
                <c:pt idx="162">
                  <c:v>9377.196261682242</c:v>
                </c:pt>
                <c:pt idx="163">
                  <c:v>9377.196261682242</c:v>
                </c:pt>
                <c:pt idx="164">
                  <c:v>9377.196261682242</c:v>
                </c:pt>
                <c:pt idx="165">
                  <c:v>9377.196261682242</c:v>
                </c:pt>
                <c:pt idx="166">
                  <c:v>9377.196261682242</c:v>
                </c:pt>
                <c:pt idx="167">
                  <c:v>9377.196261682242</c:v>
                </c:pt>
                <c:pt idx="168">
                  <c:v>9377.196261682242</c:v>
                </c:pt>
                <c:pt idx="169">
                  <c:v>9377.196261682242</c:v>
                </c:pt>
                <c:pt idx="170">
                  <c:v>9377.196261682242</c:v>
                </c:pt>
                <c:pt idx="171">
                  <c:v>9377.196261682242</c:v>
                </c:pt>
                <c:pt idx="172">
                  <c:v>9377.196261682242</c:v>
                </c:pt>
                <c:pt idx="173">
                  <c:v>9377.196261682242</c:v>
                </c:pt>
                <c:pt idx="174">
                  <c:v>9377.196261682242</c:v>
                </c:pt>
                <c:pt idx="175">
                  <c:v>9377.196261682242</c:v>
                </c:pt>
                <c:pt idx="176">
                  <c:v>9377.196261682242</c:v>
                </c:pt>
                <c:pt idx="177">
                  <c:v>9377.196261682242</c:v>
                </c:pt>
                <c:pt idx="178">
                  <c:v>9377.196261682242</c:v>
                </c:pt>
                <c:pt idx="179">
                  <c:v>9377.196261682242</c:v>
                </c:pt>
                <c:pt idx="180">
                  <c:v>9377.196261682242</c:v>
                </c:pt>
                <c:pt idx="181">
                  <c:v>9377.196261682242</c:v>
                </c:pt>
                <c:pt idx="182">
                  <c:v>9377.196261682242</c:v>
                </c:pt>
                <c:pt idx="183">
                  <c:v>9377.196261682242</c:v>
                </c:pt>
                <c:pt idx="184">
                  <c:v>9377.196261682242</c:v>
                </c:pt>
                <c:pt idx="185">
                  <c:v>9377.196261682242</c:v>
                </c:pt>
                <c:pt idx="186">
                  <c:v>9377.196261682242</c:v>
                </c:pt>
                <c:pt idx="187">
                  <c:v>9377.196261682242</c:v>
                </c:pt>
                <c:pt idx="188">
                  <c:v>9377.196261682242</c:v>
                </c:pt>
                <c:pt idx="189">
                  <c:v>9377.196261682242</c:v>
                </c:pt>
                <c:pt idx="190">
                  <c:v>9377.196261682242</c:v>
                </c:pt>
                <c:pt idx="191">
                  <c:v>9377.196261682242</c:v>
                </c:pt>
                <c:pt idx="192">
                  <c:v>9377.196261682242</c:v>
                </c:pt>
                <c:pt idx="193">
                  <c:v>9377.196261682242</c:v>
                </c:pt>
                <c:pt idx="194">
                  <c:v>9377.196261682242</c:v>
                </c:pt>
                <c:pt idx="195">
                  <c:v>9377.196261682242</c:v>
                </c:pt>
                <c:pt idx="196">
                  <c:v>9377.196261682242</c:v>
                </c:pt>
                <c:pt idx="197">
                  <c:v>9377.196261682242</c:v>
                </c:pt>
                <c:pt idx="198">
                  <c:v>9377.196261682242</c:v>
                </c:pt>
                <c:pt idx="199">
                  <c:v>9377.196261682242</c:v>
                </c:pt>
                <c:pt idx="200">
                  <c:v>9377.196261682242</c:v>
                </c:pt>
                <c:pt idx="201">
                  <c:v>9377.196261682242</c:v>
                </c:pt>
                <c:pt idx="202">
                  <c:v>9377.196261682242</c:v>
                </c:pt>
                <c:pt idx="203">
                  <c:v>9377.196261682242</c:v>
                </c:pt>
                <c:pt idx="204">
                  <c:v>9377.196261682242</c:v>
                </c:pt>
                <c:pt idx="205">
                  <c:v>9377.196261682242</c:v>
                </c:pt>
                <c:pt idx="206">
                  <c:v>9377.196261682242</c:v>
                </c:pt>
                <c:pt idx="207">
                  <c:v>9377.196261682242</c:v>
                </c:pt>
                <c:pt idx="208">
                  <c:v>9377.196261682242</c:v>
                </c:pt>
                <c:pt idx="209">
                  <c:v>9377.196261682242</c:v>
                </c:pt>
                <c:pt idx="210">
                  <c:v>9377.196261682242</c:v>
                </c:pt>
                <c:pt idx="211">
                  <c:v>9377.196261682242</c:v>
                </c:pt>
                <c:pt idx="212">
                  <c:v>9377.196261682242</c:v>
                </c:pt>
                <c:pt idx="213">
                  <c:v>9377.196261682242</c:v>
                </c:pt>
                <c:pt idx="214">
                  <c:v>9377.196261682242</c:v>
                </c:pt>
                <c:pt idx="215">
                  <c:v>9377.196261682242</c:v>
                </c:pt>
                <c:pt idx="216">
                  <c:v>9377.196261682242</c:v>
                </c:pt>
                <c:pt idx="217">
                  <c:v>9377.196261682242</c:v>
                </c:pt>
                <c:pt idx="218">
                  <c:v>9377.196261682242</c:v>
                </c:pt>
                <c:pt idx="219">
                  <c:v>9377.196261682242</c:v>
                </c:pt>
                <c:pt idx="220">
                  <c:v>9377.196261682242</c:v>
                </c:pt>
                <c:pt idx="221">
                  <c:v>9377.196261682242</c:v>
                </c:pt>
                <c:pt idx="222">
                  <c:v>9377.196261682242</c:v>
                </c:pt>
                <c:pt idx="223">
                  <c:v>9377.196261682242</c:v>
                </c:pt>
                <c:pt idx="224">
                  <c:v>9377.196261682242</c:v>
                </c:pt>
                <c:pt idx="225">
                  <c:v>9377.196261682242</c:v>
                </c:pt>
                <c:pt idx="226">
                  <c:v>9377.196261682242</c:v>
                </c:pt>
                <c:pt idx="227">
                  <c:v>9377.196261682242</c:v>
                </c:pt>
                <c:pt idx="228">
                  <c:v>9377.196261682242</c:v>
                </c:pt>
                <c:pt idx="229">
                  <c:v>9377.196261682242</c:v>
                </c:pt>
                <c:pt idx="230">
                  <c:v>9377.196261682242</c:v>
                </c:pt>
                <c:pt idx="231">
                  <c:v>9377.196261682242</c:v>
                </c:pt>
                <c:pt idx="232">
                  <c:v>9377.196261682242</c:v>
                </c:pt>
                <c:pt idx="233">
                  <c:v>9377.196261682242</c:v>
                </c:pt>
                <c:pt idx="234">
                  <c:v>9377.196261682242</c:v>
                </c:pt>
                <c:pt idx="235">
                  <c:v>9377.196261682242</c:v>
                </c:pt>
                <c:pt idx="236">
                  <c:v>9377.196261682242</c:v>
                </c:pt>
                <c:pt idx="237">
                  <c:v>9377.196261682242</c:v>
                </c:pt>
                <c:pt idx="238">
                  <c:v>9377.196261682242</c:v>
                </c:pt>
                <c:pt idx="239">
                  <c:v>9377.196261682242</c:v>
                </c:pt>
                <c:pt idx="240">
                  <c:v>9377.196261682242</c:v>
                </c:pt>
                <c:pt idx="241">
                  <c:v>9377.196261682242</c:v>
                </c:pt>
                <c:pt idx="242">
                  <c:v>9377.196261682242</c:v>
                </c:pt>
                <c:pt idx="243">
                  <c:v>9377.196261682242</c:v>
                </c:pt>
                <c:pt idx="244">
                  <c:v>9377.196261682242</c:v>
                </c:pt>
                <c:pt idx="245">
                  <c:v>9377.196261682242</c:v>
                </c:pt>
                <c:pt idx="246">
                  <c:v>9377.196261682242</c:v>
                </c:pt>
                <c:pt idx="247">
                  <c:v>9377.196261682242</c:v>
                </c:pt>
                <c:pt idx="248">
                  <c:v>9377.196261682242</c:v>
                </c:pt>
                <c:pt idx="249">
                  <c:v>9377.196261682242</c:v>
                </c:pt>
                <c:pt idx="250">
                  <c:v>9377.196261682242</c:v>
                </c:pt>
                <c:pt idx="251">
                  <c:v>9377.196261682242</c:v>
                </c:pt>
                <c:pt idx="252">
                  <c:v>9377.196261682242</c:v>
                </c:pt>
                <c:pt idx="253">
                  <c:v>9377.196261682242</c:v>
                </c:pt>
                <c:pt idx="254">
                  <c:v>9377.196261682242</c:v>
                </c:pt>
                <c:pt idx="255">
                  <c:v>9377.196261682242</c:v>
                </c:pt>
                <c:pt idx="256">
                  <c:v>9377.196261682242</c:v>
                </c:pt>
                <c:pt idx="257">
                  <c:v>9377.196261682242</c:v>
                </c:pt>
                <c:pt idx="258">
                  <c:v>9377.196261682242</c:v>
                </c:pt>
                <c:pt idx="259">
                  <c:v>9377.196261682242</c:v>
                </c:pt>
                <c:pt idx="260">
                  <c:v>9377.196261682242</c:v>
                </c:pt>
                <c:pt idx="261">
                  <c:v>9377.196261682242</c:v>
                </c:pt>
                <c:pt idx="262">
                  <c:v>9377.196261682242</c:v>
                </c:pt>
                <c:pt idx="263">
                  <c:v>9377.196261682242</c:v>
                </c:pt>
                <c:pt idx="264">
                  <c:v>9377.196261682242</c:v>
                </c:pt>
                <c:pt idx="265">
                  <c:v>9377.196261682242</c:v>
                </c:pt>
                <c:pt idx="266">
                  <c:v>9377.196261682242</c:v>
                </c:pt>
                <c:pt idx="267">
                  <c:v>9377.196261682242</c:v>
                </c:pt>
                <c:pt idx="268">
                  <c:v>9377.196261682242</c:v>
                </c:pt>
                <c:pt idx="269">
                  <c:v>9377.196261682242</c:v>
                </c:pt>
                <c:pt idx="270">
                  <c:v>9377.196261682242</c:v>
                </c:pt>
                <c:pt idx="271">
                  <c:v>9377.196261682242</c:v>
                </c:pt>
                <c:pt idx="272">
                  <c:v>9377.196261682242</c:v>
                </c:pt>
                <c:pt idx="273">
                  <c:v>9377.196261682242</c:v>
                </c:pt>
                <c:pt idx="274">
                  <c:v>9377.196261682242</c:v>
                </c:pt>
                <c:pt idx="275">
                  <c:v>9377.196261682242</c:v>
                </c:pt>
                <c:pt idx="276">
                  <c:v>9377.196261682242</c:v>
                </c:pt>
                <c:pt idx="277">
                  <c:v>9377.196261682242</c:v>
                </c:pt>
                <c:pt idx="278">
                  <c:v>9377.196261682242</c:v>
                </c:pt>
                <c:pt idx="279">
                  <c:v>9377.196261682242</c:v>
                </c:pt>
                <c:pt idx="280">
                  <c:v>9377.196261682242</c:v>
                </c:pt>
                <c:pt idx="281">
                  <c:v>9377.196261682242</c:v>
                </c:pt>
                <c:pt idx="282">
                  <c:v>9377.196261682242</c:v>
                </c:pt>
                <c:pt idx="283">
                  <c:v>9377.196261682242</c:v>
                </c:pt>
                <c:pt idx="284">
                  <c:v>9377.196261682242</c:v>
                </c:pt>
                <c:pt idx="285">
                  <c:v>9377.196261682242</c:v>
                </c:pt>
                <c:pt idx="286">
                  <c:v>9377.196261682242</c:v>
                </c:pt>
                <c:pt idx="287">
                  <c:v>9377.196261682242</c:v>
                </c:pt>
                <c:pt idx="288">
                  <c:v>9377.196261682242</c:v>
                </c:pt>
                <c:pt idx="289">
                  <c:v>9377.196261682242</c:v>
                </c:pt>
                <c:pt idx="290">
                  <c:v>9377.196261682242</c:v>
                </c:pt>
                <c:pt idx="291">
                  <c:v>9377.196261682242</c:v>
                </c:pt>
                <c:pt idx="292">
                  <c:v>9377.196261682242</c:v>
                </c:pt>
                <c:pt idx="293">
                  <c:v>9377.196261682242</c:v>
                </c:pt>
                <c:pt idx="294">
                  <c:v>9377.196261682242</c:v>
                </c:pt>
                <c:pt idx="295">
                  <c:v>9377.196261682242</c:v>
                </c:pt>
                <c:pt idx="296">
                  <c:v>9377.196261682242</c:v>
                </c:pt>
                <c:pt idx="297">
                  <c:v>9377.196261682242</c:v>
                </c:pt>
                <c:pt idx="298">
                  <c:v>9377.196261682242</c:v>
                </c:pt>
                <c:pt idx="299">
                  <c:v>9377.196261682242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2017'!$U$5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val>
            <c:numRef>
              <c:f>'KN 2017'!$U$6:$U$305</c:f>
              <c:numCache>
                <c:formatCode>#,##0</c:formatCode>
                <c:ptCount val="300"/>
                <c:pt idx="0">
                  <c:v>11269.325153374233</c:v>
                </c:pt>
                <c:pt idx="1">
                  <c:v>10942.069992553983</c:v>
                </c:pt>
                <c:pt idx="2">
                  <c:v>10761.772244599049</c:v>
                </c:pt>
                <c:pt idx="3">
                  <c:v>10637.133550488599</c:v>
                </c:pt>
                <c:pt idx="4">
                  <c:v>10541.750358680058</c:v>
                </c:pt>
                <c:pt idx="5">
                  <c:v>10462.940548237808</c:v>
                </c:pt>
                <c:pt idx="6">
                  <c:v>10400</c:v>
                </c:pt>
                <c:pt idx="7">
                  <c:v>10345.089757127771</c:v>
                </c:pt>
                <c:pt idx="8">
                  <c:v>10297.967764540996</c:v>
                </c:pt>
                <c:pt idx="9">
                  <c:v>10254.849965108164</c:v>
                </c:pt>
                <c:pt idx="10">
                  <c:v>10215.641293013556</c:v>
                </c:pt>
                <c:pt idx="11">
                  <c:v>10180.256321440942</c:v>
                </c:pt>
                <c:pt idx="12">
                  <c:v>10148.618784530387</c:v>
                </c:pt>
                <c:pt idx="13">
                  <c:v>10120.661157024793</c:v>
                </c:pt>
                <c:pt idx="14">
                  <c:v>10092.857142857143</c:v>
                </c:pt>
                <c:pt idx="15">
                  <c:v>10068.653648509764</c:v>
                </c:pt>
                <c:pt idx="16">
                  <c:v>10044.565960355434</c:v>
                </c:pt>
                <c:pt idx="17">
                  <c:v>10024.010914051842</c:v>
                </c:pt>
                <c:pt idx="18">
                  <c:v>10003.53982300885</c:v>
                </c:pt>
                <c:pt idx="19">
                  <c:v>9983.152173913044</c:v>
                </c:pt>
                <c:pt idx="20">
                  <c:v>9966.2258392675485</c:v>
                </c:pt>
                <c:pt idx="21">
                  <c:v>9945.9898477157367</c:v>
                </c:pt>
                <c:pt idx="22">
                  <c:v>9929.1891891891883</c:v>
                </c:pt>
                <c:pt idx="23">
                  <c:v>9915.78947368421</c:v>
                </c:pt>
                <c:pt idx="24">
                  <c:v>9899.0906028965983</c:v>
                </c:pt>
                <c:pt idx="25">
                  <c:v>9885.7719475277499</c:v>
                </c:pt>
                <c:pt idx="26">
                  <c:v>9869.1739422431165</c:v>
                </c:pt>
                <c:pt idx="27">
                  <c:v>9855.9356136820916</c:v>
                </c:pt>
                <c:pt idx="28">
                  <c:v>9842.7327528466176</c:v>
                </c:pt>
                <c:pt idx="29">
                  <c:v>9829.565217391304</c:v>
                </c:pt>
                <c:pt idx="30">
                  <c:v>9819.7126628800543</c:v>
                </c:pt>
                <c:pt idx="31">
                  <c:v>9806.6066066066069</c:v>
                </c:pt>
                <c:pt idx="32">
                  <c:v>9796.7999999999993</c:v>
                </c:pt>
                <c:pt idx="33">
                  <c:v>9783.7549933422106</c:v>
                </c:pt>
                <c:pt idx="34">
                  <c:v>9773.994013967409</c:v>
                </c:pt>
                <c:pt idx="35">
                  <c:v>9764.2524916943512</c:v>
                </c:pt>
                <c:pt idx="36">
                  <c:v>9754.5303684035844</c:v>
                </c:pt>
                <c:pt idx="37">
                  <c:v>9744.8275862068967</c:v>
                </c:pt>
                <c:pt idx="38">
                  <c:v>9735.1440874461732</c:v>
                </c:pt>
                <c:pt idx="39">
                  <c:v>9725.4798146922567</c:v>
                </c:pt>
                <c:pt idx="40">
                  <c:v>9715.8347107438021</c:v>
                </c:pt>
                <c:pt idx="41">
                  <c:v>9709.4152626362738</c:v>
                </c:pt>
                <c:pt idx="42">
                  <c:v>9699.801980198019</c:v>
                </c:pt>
                <c:pt idx="43">
                  <c:v>9690.2077151335325</c:v>
                </c:pt>
                <c:pt idx="44">
                  <c:v>9683.8220757825366</c:v>
                </c:pt>
                <c:pt idx="45">
                  <c:v>9677.4448468883766</c:v>
                </c:pt>
                <c:pt idx="46">
                  <c:v>9667.894736842105</c:v>
                </c:pt>
                <c:pt idx="47">
                  <c:v>9661.538461538461</c:v>
                </c:pt>
                <c:pt idx="48">
                  <c:v>9652.0197044334982</c:v>
                </c:pt>
                <c:pt idx="49">
                  <c:v>9645.6842796192977</c:v>
                </c:pt>
                <c:pt idx="50">
                  <c:v>9639.3571662840277</c:v>
                </c:pt>
                <c:pt idx="51">
                  <c:v>9633.0383480825949</c:v>
                </c:pt>
                <c:pt idx="52">
                  <c:v>9626.7278087127415</c:v>
                </c:pt>
                <c:pt idx="53">
                  <c:v>9620.4255319148942</c:v>
                </c:pt>
                <c:pt idx="54">
                  <c:v>9610.9875735775022</c:v>
                </c:pt>
                <c:pt idx="55">
                  <c:v>9604.7058823529405</c:v>
                </c:pt>
                <c:pt idx="56">
                  <c:v>9598.4323971260619</c:v>
                </c:pt>
                <c:pt idx="57">
                  <c:v>9592.1671018276757</c:v>
                </c:pt>
                <c:pt idx="58">
                  <c:v>9589.0375203915173</c:v>
                </c:pt>
                <c:pt idx="59">
                  <c:v>9582.7844799478316</c:v>
                </c:pt>
                <c:pt idx="60">
                  <c:v>9576.5395894428148</c:v>
                </c:pt>
                <c:pt idx="61">
                  <c:v>9570.3028329534354</c:v>
                </c:pt>
                <c:pt idx="62">
                  <c:v>9564.0741945981117</c:v>
                </c:pt>
                <c:pt idx="63">
                  <c:v>9557.8536585365855</c:v>
                </c:pt>
                <c:pt idx="64">
                  <c:v>9554.7464239271776</c:v>
                </c:pt>
                <c:pt idx="65">
                  <c:v>9548.5380116959059</c:v>
                </c:pt>
                <c:pt idx="66">
                  <c:v>9542.3376623376626</c:v>
                </c:pt>
                <c:pt idx="67">
                  <c:v>9539.2405063291135</c:v>
                </c:pt>
                <c:pt idx="68">
                  <c:v>9533.0522218618225</c:v>
                </c:pt>
                <c:pt idx="69">
                  <c:v>9526.8719611021061</c:v>
                </c:pt>
                <c:pt idx="70">
                  <c:v>9523.7848347375239</c:v>
                </c:pt>
                <c:pt idx="71">
                  <c:v>9517.6165803108815</c:v>
                </c:pt>
                <c:pt idx="72">
                  <c:v>9514.5354483651663</c:v>
                </c:pt>
                <c:pt idx="73">
                  <c:v>9508.3791653186672</c:v>
                </c:pt>
                <c:pt idx="74">
                  <c:v>9505.3040103492876</c:v>
                </c:pt>
                <c:pt idx="75">
                  <c:v>9499.1596638655465</c:v>
                </c:pt>
                <c:pt idx="76">
                  <c:v>9496.0904684975776</c:v>
                </c:pt>
                <c:pt idx="77">
                  <c:v>9489.9580238940907</c:v>
                </c:pt>
                <c:pt idx="78">
                  <c:v>9486.894770819883</c:v>
                </c:pt>
                <c:pt idx="79">
                  <c:v>9480.7741935483864</c:v>
                </c:pt>
                <c:pt idx="80">
                  <c:v>9477.716865527249</c:v>
                </c:pt>
                <c:pt idx="81">
                  <c:v>9474.6615087040627</c:v>
                </c:pt>
                <c:pt idx="82">
                  <c:v>9468.5567010309278</c:v>
                </c:pt>
                <c:pt idx="83">
                  <c:v>9465.507246376812</c:v>
                </c:pt>
                <c:pt idx="84">
                  <c:v>9462.4597553122985</c:v>
                </c:pt>
                <c:pt idx="85">
                  <c:v>9456.3706563706564</c:v>
                </c:pt>
                <c:pt idx="86">
                  <c:v>9453.3290447089094</c:v>
                </c:pt>
                <c:pt idx="87">
                  <c:v>9450.2893890675241</c:v>
                </c:pt>
                <c:pt idx="88">
                  <c:v>9444.2159383033413</c:v>
                </c:pt>
                <c:pt idx="89">
                  <c:v>9441.1821394153558</c:v>
                </c:pt>
                <c:pt idx="90">
                  <c:v>9438.1502890173415</c:v>
                </c:pt>
                <c:pt idx="91">
                  <c:v>9435.1203852327453</c:v>
                </c:pt>
                <c:pt idx="92">
                  <c:v>9429.0664100096237</c:v>
                </c:pt>
                <c:pt idx="93">
                  <c:v>9426.0423348300192</c:v>
                </c:pt>
                <c:pt idx="94">
                  <c:v>9423.0201987816599</c:v>
                </c:pt>
                <c:pt idx="95">
                  <c:v>9420</c:v>
                </c:pt>
                <c:pt idx="96">
                  <c:v>9416.9817366228763</c:v>
                </c:pt>
                <c:pt idx="97">
                  <c:v>9413.9654067905194</c:v>
                </c:pt>
                <c:pt idx="98">
                  <c:v>9407.938540332907</c:v>
                </c:pt>
                <c:pt idx="99">
                  <c:v>9404.9279999999999</c:v>
                </c:pt>
                <c:pt idx="100">
                  <c:v>9401.9193857965438</c:v>
                </c:pt>
                <c:pt idx="101">
                  <c:v>9398.9126958746401</c:v>
                </c:pt>
                <c:pt idx="102">
                  <c:v>9395.9079283887459</c:v>
                </c:pt>
                <c:pt idx="103">
                  <c:v>9392.9050814956863</c:v>
                </c:pt>
                <c:pt idx="104">
                  <c:v>9389.9041533546315</c:v>
                </c:pt>
                <c:pt idx="105">
                  <c:v>9386.9051421271161</c:v>
                </c:pt>
                <c:pt idx="106">
                  <c:v>9383.9080459770121</c:v>
                </c:pt>
                <c:pt idx="107">
                  <c:v>9380.91286307054</c:v>
                </c:pt>
                <c:pt idx="108">
                  <c:v>9377.9195915762612</c:v>
                </c:pt>
                <c:pt idx="109">
                  <c:v>9374.9282296650708</c:v>
                </c:pt>
                <c:pt idx="110">
                  <c:v>9371.9387755102034</c:v>
                </c:pt>
                <c:pt idx="111">
                  <c:v>9368.9512272872162</c:v>
                </c:pt>
                <c:pt idx="112">
                  <c:v>9365.9655831739965</c:v>
                </c:pt>
                <c:pt idx="113">
                  <c:v>9362.9818413507492</c:v>
                </c:pt>
                <c:pt idx="114">
                  <c:v>9360</c:v>
                </c:pt>
                <c:pt idx="115">
                  <c:v>9357.0200573065904</c:v>
                </c:pt>
                <c:pt idx="116">
                  <c:v>9354.04201145767</c:v>
                </c:pt>
                <c:pt idx="117">
                  <c:v>9351.0658606426987</c:v>
                </c:pt>
                <c:pt idx="118">
                  <c:v>9348.0916030534354</c:v>
                </c:pt>
                <c:pt idx="119">
                  <c:v>9345.1192368839438</c:v>
                </c:pt>
                <c:pt idx="120">
                  <c:v>9342.1487603305777</c:v>
                </c:pt>
                <c:pt idx="121">
                  <c:v>9339.1801715919919</c:v>
                </c:pt>
                <c:pt idx="122">
                  <c:v>9336.213468869124</c:v>
                </c:pt>
                <c:pt idx="123">
                  <c:v>9333.2486503651962</c:v>
                </c:pt>
                <c:pt idx="124">
                  <c:v>9330.2857142857138</c:v>
                </c:pt>
                <c:pt idx="125">
                  <c:v>9327.3246588384627</c:v>
                </c:pt>
                <c:pt idx="126">
                  <c:v>9327.3246588384627</c:v>
                </c:pt>
                <c:pt idx="127">
                  <c:v>9324.3654822335029</c:v>
                </c:pt>
                <c:pt idx="128">
                  <c:v>9321.4081826831589</c:v>
                </c:pt>
                <c:pt idx="129">
                  <c:v>9318.4527584020288</c:v>
                </c:pt>
                <c:pt idx="130">
                  <c:v>9315.499207606972</c:v>
                </c:pt>
                <c:pt idx="131">
                  <c:v>9312.5475285171105</c:v>
                </c:pt>
                <c:pt idx="132">
                  <c:v>9309.5977193538165</c:v>
                </c:pt>
                <c:pt idx="133">
                  <c:v>9309.5977193538165</c:v>
                </c:pt>
                <c:pt idx="134">
                  <c:v>9306.6497783407231</c:v>
                </c:pt>
                <c:pt idx="135">
                  <c:v>9303.7037037037044</c:v>
                </c:pt>
                <c:pt idx="136">
                  <c:v>9300.7594936708865</c:v>
                </c:pt>
                <c:pt idx="137">
                  <c:v>9297.8171464726347</c:v>
                </c:pt>
                <c:pt idx="138">
                  <c:v>9294.8766603415552</c:v>
                </c:pt>
                <c:pt idx="139">
                  <c:v>9294.8766603415552</c:v>
                </c:pt>
                <c:pt idx="140">
                  <c:v>9291.9380335124879</c:v>
                </c:pt>
                <c:pt idx="141">
                  <c:v>9289.0012642225029</c:v>
                </c:pt>
                <c:pt idx="142">
                  <c:v>9286.0663507109002</c:v>
                </c:pt>
                <c:pt idx="143">
                  <c:v>9283.1332912192047</c:v>
                </c:pt>
                <c:pt idx="144">
                  <c:v>9283.1332912192047</c:v>
                </c:pt>
                <c:pt idx="145">
                  <c:v>9280.2020839911584</c:v>
                </c:pt>
                <c:pt idx="146">
                  <c:v>9277.2727272727279</c:v>
                </c:pt>
                <c:pt idx="147">
                  <c:v>9274.3452193120847</c:v>
                </c:pt>
                <c:pt idx="148">
                  <c:v>9274.3452193120847</c:v>
                </c:pt>
                <c:pt idx="149">
                  <c:v>9271.4195583596211</c:v>
                </c:pt>
                <c:pt idx="150">
                  <c:v>9268.4957426679284</c:v>
                </c:pt>
                <c:pt idx="151">
                  <c:v>9265.5737704918029</c:v>
                </c:pt>
                <c:pt idx="152">
                  <c:v>9265.5737704918029</c:v>
                </c:pt>
                <c:pt idx="153">
                  <c:v>9262.6536400882451</c:v>
                </c:pt>
                <c:pt idx="154">
                  <c:v>9259.7353497164459</c:v>
                </c:pt>
                <c:pt idx="155">
                  <c:v>9256.8188976377951</c:v>
                </c:pt>
                <c:pt idx="156">
                  <c:v>9256.8188976377951</c:v>
                </c:pt>
                <c:pt idx="157">
                  <c:v>9253.9042821158691</c:v>
                </c:pt>
                <c:pt idx="158">
                  <c:v>9250.9915014164308</c:v>
                </c:pt>
                <c:pt idx="159">
                  <c:v>9250.9915014164308</c:v>
                </c:pt>
                <c:pt idx="160">
                  <c:v>9248.0805538074255</c:v>
                </c:pt>
                <c:pt idx="161">
                  <c:v>9245.1714375589818</c:v>
                </c:pt>
                <c:pt idx="162">
                  <c:v>9245.1714375589818</c:v>
                </c:pt>
                <c:pt idx="163">
                  <c:v>9242.2641509433961</c:v>
                </c:pt>
                <c:pt idx="164">
                  <c:v>9239.358692235146</c:v>
                </c:pt>
                <c:pt idx="165">
                  <c:v>9236.4550597108737</c:v>
                </c:pt>
                <c:pt idx="166">
                  <c:v>9236.4550597108737</c:v>
                </c:pt>
                <c:pt idx="167">
                  <c:v>9233.5532516493877</c:v>
                </c:pt>
                <c:pt idx="168">
                  <c:v>9230.6532663316575</c:v>
                </c:pt>
                <c:pt idx="169">
                  <c:v>9230.6532663316575</c:v>
                </c:pt>
                <c:pt idx="170">
                  <c:v>9227.7551020408155</c:v>
                </c:pt>
                <c:pt idx="171">
                  <c:v>9224.8587570621476</c:v>
                </c:pt>
                <c:pt idx="172">
                  <c:v>9224.8587570621476</c:v>
                </c:pt>
                <c:pt idx="173">
                  <c:v>9221.964229683088</c:v>
                </c:pt>
                <c:pt idx="174">
                  <c:v>9221.964229683088</c:v>
                </c:pt>
                <c:pt idx="175">
                  <c:v>9219.0715181932246</c:v>
                </c:pt>
                <c:pt idx="176">
                  <c:v>9216.18062088429</c:v>
                </c:pt>
                <c:pt idx="177">
                  <c:v>9216.18062088429</c:v>
                </c:pt>
                <c:pt idx="178">
                  <c:v>9213.2915360501574</c:v>
                </c:pt>
                <c:pt idx="179">
                  <c:v>9210.4042619868378</c:v>
                </c:pt>
                <c:pt idx="180">
                  <c:v>9210.4042619868378</c:v>
                </c:pt>
                <c:pt idx="181">
                  <c:v>9207.5187969924809</c:v>
                </c:pt>
                <c:pt idx="182">
                  <c:v>9207.5187969924809</c:v>
                </c:pt>
                <c:pt idx="183">
                  <c:v>9204.6351393673667</c:v>
                </c:pt>
                <c:pt idx="184">
                  <c:v>9201.7532874139015</c:v>
                </c:pt>
                <c:pt idx="185">
                  <c:v>9201.7532874139015</c:v>
                </c:pt>
                <c:pt idx="186">
                  <c:v>9198.8732394366198</c:v>
                </c:pt>
                <c:pt idx="187">
                  <c:v>9195.994993742177</c:v>
                </c:pt>
                <c:pt idx="188">
                  <c:v>9195.994993742177</c:v>
                </c:pt>
                <c:pt idx="189">
                  <c:v>9193.1185486393497</c:v>
                </c:pt>
                <c:pt idx="190">
                  <c:v>9193.1185486393497</c:v>
                </c:pt>
                <c:pt idx="191">
                  <c:v>9190.2439024390242</c:v>
                </c:pt>
                <c:pt idx="192">
                  <c:v>9190.2439024390242</c:v>
                </c:pt>
                <c:pt idx="193">
                  <c:v>9187.3710534542042</c:v>
                </c:pt>
                <c:pt idx="194">
                  <c:v>9184.5</c:v>
                </c:pt>
                <c:pt idx="195">
                  <c:v>9184.5</c:v>
                </c:pt>
                <c:pt idx="196">
                  <c:v>9181.630740393628</c:v>
                </c:pt>
                <c:pt idx="197">
                  <c:v>9181.630740393628</c:v>
                </c:pt>
                <c:pt idx="198">
                  <c:v>9178.7632729544021</c:v>
                </c:pt>
                <c:pt idx="199">
                  <c:v>9178.7632729544021</c:v>
                </c:pt>
                <c:pt idx="200">
                  <c:v>9175.897596003746</c:v>
                </c:pt>
                <c:pt idx="201">
                  <c:v>9173.0337078651683</c:v>
                </c:pt>
                <c:pt idx="202">
                  <c:v>9173.0337078651683</c:v>
                </c:pt>
                <c:pt idx="203">
                  <c:v>9170.1716068642745</c:v>
                </c:pt>
                <c:pt idx="204">
                  <c:v>9170.1716068642745</c:v>
                </c:pt>
                <c:pt idx="205">
                  <c:v>9167.3112913287587</c:v>
                </c:pt>
                <c:pt idx="206">
                  <c:v>9167.3112913287587</c:v>
                </c:pt>
                <c:pt idx="207">
                  <c:v>9164.452759588401</c:v>
                </c:pt>
                <c:pt idx="208">
                  <c:v>9164.452759588401</c:v>
                </c:pt>
                <c:pt idx="209">
                  <c:v>9161.5960099750628</c:v>
                </c:pt>
                <c:pt idx="210">
                  <c:v>9161.5960099750628</c:v>
                </c:pt>
                <c:pt idx="211">
                  <c:v>9158.741040822686</c:v>
                </c:pt>
                <c:pt idx="212">
                  <c:v>9155.8878504672884</c:v>
                </c:pt>
                <c:pt idx="213">
                  <c:v>9155.8878504672884</c:v>
                </c:pt>
                <c:pt idx="214">
                  <c:v>9153.036437246963</c:v>
                </c:pt>
                <c:pt idx="215">
                  <c:v>9153.036437246963</c:v>
                </c:pt>
                <c:pt idx="216">
                  <c:v>9150.1867995018692</c:v>
                </c:pt>
                <c:pt idx="217">
                  <c:v>9150.1867995018692</c:v>
                </c:pt>
                <c:pt idx="218">
                  <c:v>9147.3389355742293</c:v>
                </c:pt>
                <c:pt idx="219">
                  <c:v>9147.3389355742293</c:v>
                </c:pt>
                <c:pt idx="220">
                  <c:v>9144.4928438083389</c:v>
                </c:pt>
                <c:pt idx="221">
                  <c:v>9144.4928438083389</c:v>
                </c:pt>
                <c:pt idx="222">
                  <c:v>9141.6485225505439</c:v>
                </c:pt>
                <c:pt idx="223">
                  <c:v>9141.6485225505439</c:v>
                </c:pt>
                <c:pt idx="224">
                  <c:v>9138.8059701492548</c:v>
                </c:pt>
                <c:pt idx="225">
                  <c:v>9138.8059701492548</c:v>
                </c:pt>
                <c:pt idx="226">
                  <c:v>9135.9651849549264</c:v>
                </c:pt>
                <c:pt idx="227">
                  <c:v>9135.9651849549264</c:v>
                </c:pt>
                <c:pt idx="228">
                  <c:v>9133.1261653200745</c:v>
                </c:pt>
                <c:pt idx="229">
                  <c:v>9133.1261653200745</c:v>
                </c:pt>
                <c:pt idx="230">
                  <c:v>9130.2889095992559</c:v>
                </c:pt>
                <c:pt idx="231">
                  <c:v>9130.2889095992559</c:v>
                </c:pt>
                <c:pt idx="232">
                  <c:v>9127.4534161490683</c:v>
                </c:pt>
                <c:pt idx="233">
                  <c:v>9127.4534161490683</c:v>
                </c:pt>
                <c:pt idx="234">
                  <c:v>9124.6196833281592</c:v>
                </c:pt>
                <c:pt idx="235">
                  <c:v>9124.6196833281592</c:v>
                </c:pt>
                <c:pt idx="236">
                  <c:v>9124.6196833281592</c:v>
                </c:pt>
                <c:pt idx="237">
                  <c:v>9121.7877094972064</c:v>
                </c:pt>
                <c:pt idx="238">
                  <c:v>9121.7877094972064</c:v>
                </c:pt>
                <c:pt idx="239">
                  <c:v>9118.9574930189265</c:v>
                </c:pt>
                <c:pt idx="240">
                  <c:v>9118.9574930189265</c:v>
                </c:pt>
                <c:pt idx="241">
                  <c:v>9116.1290322580644</c:v>
                </c:pt>
                <c:pt idx="242">
                  <c:v>9116.1290322580644</c:v>
                </c:pt>
                <c:pt idx="243">
                  <c:v>9113.3023255813951</c:v>
                </c:pt>
                <c:pt idx="244">
                  <c:v>9113.3023255813951</c:v>
                </c:pt>
                <c:pt idx="245">
                  <c:v>9110.4773713577197</c:v>
                </c:pt>
                <c:pt idx="246">
                  <c:v>9110.4773713577197</c:v>
                </c:pt>
                <c:pt idx="247">
                  <c:v>9107.654167957855</c:v>
                </c:pt>
                <c:pt idx="248">
                  <c:v>9107.654167957855</c:v>
                </c:pt>
                <c:pt idx="249">
                  <c:v>9107.654167957855</c:v>
                </c:pt>
                <c:pt idx="250">
                  <c:v>9104.8327137546457</c:v>
                </c:pt>
                <c:pt idx="251">
                  <c:v>9104.8327137546457</c:v>
                </c:pt>
                <c:pt idx="252">
                  <c:v>9102.0130071229487</c:v>
                </c:pt>
                <c:pt idx="253">
                  <c:v>9102.0130071229487</c:v>
                </c:pt>
                <c:pt idx="254">
                  <c:v>9099.1950464396286</c:v>
                </c:pt>
                <c:pt idx="255">
                  <c:v>9099.1950464396286</c:v>
                </c:pt>
                <c:pt idx="256">
                  <c:v>9096.378830083564</c:v>
                </c:pt>
                <c:pt idx="257">
                  <c:v>9096.378830083564</c:v>
                </c:pt>
                <c:pt idx="258">
                  <c:v>9096.378830083564</c:v>
                </c:pt>
                <c:pt idx="259">
                  <c:v>9093.5643564356433</c:v>
                </c:pt>
                <c:pt idx="260">
                  <c:v>9093.5643564356433</c:v>
                </c:pt>
                <c:pt idx="261">
                  <c:v>9090.7516238787503</c:v>
                </c:pt>
                <c:pt idx="262">
                  <c:v>9090.7516238787503</c:v>
                </c:pt>
                <c:pt idx="263">
                  <c:v>9087.9406307977733</c:v>
                </c:pt>
                <c:pt idx="264">
                  <c:v>9087.9406307977733</c:v>
                </c:pt>
                <c:pt idx="265">
                  <c:v>9087.9406307977733</c:v>
                </c:pt>
                <c:pt idx="266">
                  <c:v>9085.1313755795982</c:v>
                </c:pt>
                <c:pt idx="267">
                  <c:v>9085.1313755795982</c:v>
                </c:pt>
                <c:pt idx="268">
                  <c:v>9082.3238566131022</c:v>
                </c:pt>
                <c:pt idx="269">
                  <c:v>9082.3238566131022</c:v>
                </c:pt>
                <c:pt idx="270">
                  <c:v>9079.5180722891582</c:v>
                </c:pt>
                <c:pt idx="271">
                  <c:v>9079.5180722891582</c:v>
                </c:pt>
                <c:pt idx="272">
                  <c:v>9079.5180722891582</c:v>
                </c:pt>
                <c:pt idx="273">
                  <c:v>9076.7140210006164</c:v>
                </c:pt>
                <c:pt idx="274">
                  <c:v>9076.7140210006164</c:v>
                </c:pt>
                <c:pt idx="275">
                  <c:v>9073.9117011423277</c:v>
                </c:pt>
                <c:pt idx="276">
                  <c:v>9073.9117011423277</c:v>
                </c:pt>
                <c:pt idx="277">
                  <c:v>9073.9117011423277</c:v>
                </c:pt>
                <c:pt idx="278">
                  <c:v>9071.1111111111113</c:v>
                </c:pt>
                <c:pt idx="279">
                  <c:v>9071.1111111111113</c:v>
                </c:pt>
                <c:pt idx="280">
                  <c:v>9068.3122493057708</c:v>
                </c:pt>
                <c:pt idx="281">
                  <c:v>9068.3122493057708</c:v>
                </c:pt>
                <c:pt idx="282">
                  <c:v>9068.3122493057708</c:v>
                </c:pt>
                <c:pt idx="283">
                  <c:v>9065.5151141270817</c:v>
                </c:pt>
                <c:pt idx="284">
                  <c:v>9065.5151141270817</c:v>
                </c:pt>
                <c:pt idx="285">
                  <c:v>9062.7197039777984</c:v>
                </c:pt>
                <c:pt idx="286">
                  <c:v>9062.7197039777984</c:v>
                </c:pt>
                <c:pt idx="287">
                  <c:v>9062.7197039777984</c:v>
                </c:pt>
                <c:pt idx="288">
                  <c:v>9059.92601726264</c:v>
                </c:pt>
                <c:pt idx="289">
                  <c:v>9059.92601726264</c:v>
                </c:pt>
                <c:pt idx="290">
                  <c:v>9057.1340523882882</c:v>
                </c:pt>
                <c:pt idx="291">
                  <c:v>9057.1340523882882</c:v>
                </c:pt>
                <c:pt idx="292">
                  <c:v>9057.1340523882882</c:v>
                </c:pt>
                <c:pt idx="293">
                  <c:v>9054.3438077634</c:v>
                </c:pt>
                <c:pt idx="294">
                  <c:v>9054.3438077634</c:v>
                </c:pt>
                <c:pt idx="295">
                  <c:v>9054.3438077634</c:v>
                </c:pt>
                <c:pt idx="296">
                  <c:v>9051.5552817985845</c:v>
                </c:pt>
                <c:pt idx="297">
                  <c:v>9051.5552817985845</c:v>
                </c:pt>
                <c:pt idx="298">
                  <c:v>9048.768472906404</c:v>
                </c:pt>
                <c:pt idx="299">
                  <c:v>9048.768472906404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2017'!$V$5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val>
            <c:numRef>
              <c:f>'KN 2017'!$V$6:$V$305</c:f>
              <c:numCache>
                <c:formatCode>#,##0</c:formatCode>
                <c:ptCount val="300"/>
                <c:pt idx="0">
                  <c:v>9862.4338624338616</c:v>
                </c:pt>
                <c:pt idx="1">
                  <c:v>9862.4338624338616</c:v>
                </c:pt>
                <c:pt idx="2">
                  <c:v>9862.4338624338616</c:v>
                </c:pt>
                <c:pt idx="3">
                  <c:v>9862.4338624338616</c:v>
                </c:pt>
                <c:pt idx="4">
                  <c:v>9862.4338624338616</c:v>
                </c:pt>
                <c:pt idx="5">
                  <c:v>9862.4338624338616</c:v>
                </c:pt>
                <c:pt idx="6">
                  <c:v>9862.4338624338616</c:v>
                </c:pt>
                <c:pt idx="7">
                  <c:v>9862.4338624338616</c:v>
                </c:pt>
                <c:pt idx="8">
                  <c:v>9862.4338624338616</c:v>
                </c:pt>
                <c:pt idx="9">
                  <c:v>9862.4338624338616</c:v>
                </c:pt>
                <c:pt idx="10">
                  <c:v>9862.4338624338616</c:v>
                </c:pt>
                <c:pt idx="11">
                  <c:v>9862.4338624338616</c:v>
                </c:pt>
                <c:pt idx="12">
                  <c:v>9862.4338624338616</c:v>
                </c:pt>
                <c:pt idx="13">
                  <c:v>9862.4338624338616</c:v>
                </c:pt>
                <c:pt idx="14">
                  <c:v>9862.4338624338616</c:v>
                </c:pt>
                <c:pt idx="15">
                  <c:v>9862.4338624338616</c:v>
                </c:pt>
                <c:pt idx="16">
                  <c:v>9862.4338624338616</c:v>
                </c:pt>
                <c:pt idx="17">
                  <c:v>9862.4338624338616</c:v>
                </c:pt>
                <c:pt idx="18">
                  <c:v>9862.4338624338616</c:v>
                </c:pt>
                <c:pt idx="19">
                  <c:v>9862.4338624338616</c:v>
                </c:pt>
                <c:pt idx="20">
                  <c:v>9862.4338624338616</c:v>
                </c:pt>
                <c:pt idx="21">
                  <c:v>9862.4338624338616</c:v>
                </c:pt>
                <c:pt idx="22">
                  <c:v>9862.4338624338616</c:v>
                </c:pt>
                <c:pt idx="23">
                  <c:v>9862.4338624338616</c:v>
                </c:pt>
                <c:pt idx="24">
                  <c:v>9862.4338624338616</c:v>
                </c:pt>
                <c:pt idx="25">
                  <c:v>9862.4338624338616</c:v>
                </c:pt>
                <c:pt idx="26">
                  <c:v>9862.4338624338616</c:v>
                </c:pt>
                <c:pt idx="27">
                  <c:v>9862.4338624338616</c:v>
                </c:pt>
                <c:pt idx="28">
                  <c:v>9862.4338624338616</c:v>
                </c:pt>
                <c:pt idx="29">
                  <c:v>9862.4338624338616</c:v>
                </c:pt>
                <c:pt idx="30">
                  <c:v>9862.4338624338616</c:v>
                </c:pt>
                <c:pt idx="31">
                  <c:v>9862.4338624338616</c:v>
                </c:pt>
                <c:pt idx="32">
                  <c:v>9862.4338624338616</c:v>
                </c:pt>
                <c:pt idx="33">
                  <c:v>9862.4338624338616</c:v>
                </c:pt>
                <c:pt idx="34">
                  <c:v>9862.4338624338616</c:v>
                </c:pt>
                <c:pt idx="35">
                  <c:v>9862.4338624338616</c:v>
                </c:pt>
                <c:pt idx="36">
                  <c:v>9862.4338624338616</c:v>
                </c:pt>
                <c:pt idx="37">
                  <c:v>9862.4338624338616</c:v>
                </c:pt>
                <c:pt idx="38">
                  <c:v>9862.4338624338616</c:v>
                </c:pt>
                <c:pt idx="39">
                  <c:v>9862.4338624338616</c:v>
                </c:pt>
                <c:pt idx="40">
                  <c:v>9862.4338624338616</c:v>
                </c:pt>
                <c:pt idx="41">
                  <c:v>9862.4338624338616</c:v>
                </c:pt>
                <c:pt idx="42">
                  <c:v>9862.4338624338616</c:v>
                </c:pt>
                <c:pt idx="43">
                  <c:v>9862.4338624338616</c:v>
                </c:pt>
                <c:pt idx="44">
                  <c:v>9862.4338624338616</c:v>
                </c:pt>
                <c:pt idx="45">
                  <c:v>9862.4338624338616</c:v>
                </c:pt>
                <c:pt idx="46">
                  <c:v>9862.4338624338616</c:v>
                </c:pt>
                <c:pt idx="47">
                  <c:v>9862.4338624338616</c:v>
                </c:pt>
                <c:pt idx="48">
                  <c:v>9862.4338624338616</c:v>
                </c:pt>
                <c:pt idx="49">
                  <c:v>9862.4338624338616</c:v>
                </c:pt>
                <c:pt idx="50">
                  <c:v>9862.4338624338616</c:v>
                </c:pt>
                <c:pt idx="51">
                  <c:v>9862.4338624338616</c:v>
                </c:pt>
                <c:pt idx="52">
                  <c:v>9862.4338624338616</c:v>
                </c:pt>
                <c:pt idx="53">
                  <c:v>9862.4338624338616</c:v>
                </c:pt>
                <c:pt idx="54">
                  <c:v>9862.4338624338616</c:v>
                </c:pt>
                <c:pt idx="55">
                  <c:v>9862.4338624338616</c:v>
                </c:pt>
                <c:pt idx="56">
                  <c:v>9862.4338624338616</c:v>
                </c:pt>
                <c:pt idx="57">
                  <c:v>9862.4338624338616</c:v>
                </c:pt>
                <c:pt idx="58">
                  <c:v>9862.4338624338616</c:v>
                </c:pt>
                <c:pt idx="59">
                  <c:v>9862.4338624338616</c:v>
                </c:pt>
                <c:pt idx="60">
                  <c:v>9862.4338624338616</c:v>
                </c:pt>
                <c:pt idx="61">
                  <c:v>9862.4338624338616</c:v>
                </c:pt>
                <c:pt idx="62">
                  <c:v>9862.4338624338616</c:v>
                </c:pt>
                <c:pt idx="63">
                  <c:v>9862.4338624338616</c:v>
                </c:pt>
                <c:pt idx="64">
                  <c:v>9862.4338624338616</c:v>
                </c:pt>
                <c:pt idx="65">
                  <c:v>9862.4338624338616</c:v>
                </c:pt>
                <c:pt idx="66">
                  <c:v>9862.4338624338616</c:v>
                </c:pt>
                <c:pt idx="67">
                  <c:v>9862.4338624338616</c:v>
                </c:pt>
                <c:pt idx="68">
                  <c:v>9862.4338624338616</c:v>
                </c:pt>
                <c:pt idx="69">
                  <c:v>9862.4338624338616</c:v>
                </c:pt>
                <c:pt idx="70">
                  <c:v>9862.4338624338616</c:v>
                </c:pt>
                <c:pt idx="71">
                  <c:v>9862.4338624338616</c:v>
                </c:pt>
                <c:pt idx="72">
                  <c:v>9862.4338624338616</c:v>
                </c:pt>
                <c:pt idx="73">
                  <c:v>9862.4338624338616</c:v>
                </c:pt>
                <c:pt idx="74">
                  <c:v>9862.4338624338616</c:v>
                </c:pt>
                <c:pt idx="75">
                  <c:v>9862.4338624338616</c:v>
                </c:pt>
                <c:pt idx="76">
                  <c:v>9862.4338624338616</c:v>
                </c:pt>
                <c:pt idx="77">
                  <c:v>9862.4338624338616</c:v>
                </c:pt>
                <c:pt idx="78">
                  <c:v>9862.4338624338616</c:v>
                </c:pt>
                <c:pt idx="79">
                  <c:v>9862.4338624338616</c:v>
                </c:pt>
                <c:pt idx="80">
                  <c:v>9862.4338624338616</c:v>
                </c:pt>
                <c:pt idx="81">
                  <c:v>9862.4338624338616</c:v>
                </c:pt>
                <c:pt idx="82">
                  <c:v>9862.4338624338616</c:v>
                </c:pt>
                <c:pt idx="83">
                  <c:v>9862.4338624338616</c:v>
                </c:pt>
                <c:pt idx="84">
                  <c:v>9862.4338624338616</c:v>
                </c:pt>
                <c:pt idx="85">
                  <c:v>9862.4338624338616</c:v>
                </c:pt>
                <c:pt idx="86">
                  <c:v>9862.4338624338616</c:v>
                </c:pt>
                <c:pt idx="87">
                  <c:v>9862.4338624338616</c:v>
                </c:pt>
                <c:pt idx="88">
                  <c:v>9862.4338624338616</c:v>
                </c:pt>
                <c:pt idx="89">
                  <c:v>9862.4338624338616</c:v>
                </c:pt>
                <c:pt idx="90">
                  <c:v>9862.4338624338616</c:v>
                </c:pt>
                <c:pt idx="91">
                  <c:v>9862.4338624338616</c:v>
                </c:pt>
                <c:pt idx="92">
                  <c:v>9862.4338624338616</c:v>
                </c:pt>
                <c:pt idx="93">
                  <c:v>9862.4338624338616</c:v>
                </c:pt>
                <c:pt idx="94">
                  <c:v>9862.4338624338616</c:v>
                </c:pt>
                <c:pt idx="95">
                  <c:v>9862.4338624338616</c:v>
                </c:pt>
                <c:pt idx="96">
                  <c:v>9862.4338624338616</c:v>
                </c:pt>
                <c:pt idx="97">
                  <c:v>9862.4338624338616</c:v>
                </c:pt>
                <c:pt idx="98">
                  <c:v>9862.4338624338616</c:v>
                </c:pt>
                <c:pt idx="99">
                  <c:v>9862.4338624338616</c:v>
                </c:pt>
                <c:pt idx="100">
                  <c:v>9853.08956960859</c:v>
                </c:pt>
                <c:pt idx="101">
                  <c:v>9843.928498211264</c:v>
                </c:pt>
                <c:pt idx="102">
                  <c:v>9834.9453116954392</c:v>
                </c:pt>
                <c:pt idx="103">
                  <c:v>9826.1348787664574</c:v>
                </c:pt>
                <c:pt idx="104">
                  <c:v>9817.4922636075516</c:v>
                </c:pt>
                <c:pt idx="105">
                  <c:v>9809.0127166591919</c:v>
                </c:pt>
                <c:pt idx="106">
                  <c:v>9800.6916659154722</c:v>
                </c:pt>
                <c:pt idx="107">
                  <c:v>9792.5247087040461</c:v>
                </c:pt>
                <c:pt idx="108">
                  <c:v>9784.5076039185169</c:v>
                </c:pt>
                <c:pt idx="109">
                  <c:v>9776.636264674542</c:v>
                </c:pt>
                <c:pt idx="110">
                  <c:v>9768.9067513628906</c:v>
                </c:pt>
                <c:pt idx="111">
                  <c:v>9761.3152650746633</c:v>
                </c:pt>
                <c:pt idx="112">
                  <c:v>9753.8581413756056</c:v>
                </c:pt>
                <c:pt idx="113">
                  <c:v>9746.5318444081131</c:v>
                </c:pt>
                <c:pt idx="114">
                  <c:v>9739.3329613009246</c:v>
                </c:pt>
                <c:pt idx="115">
                  <c:v>9732.258196867997</c:v>
                </c:pt>
                <c:pt idx="116">
                  <c:v>9725.3043685792236</c:v>
                </c:pt>
                <c:pt idx="117">
                  <c:v>9718.4684017868676</c:v>
                </c:pt>
                <c:pt idx="118">
                  <c:v>9711.747325192704</c:v>
                </c:pt>
                <c:pt idx="119">
                  <c:v>9705.1382665417732</c:v>
                </c:pt>
                <c:pt idx="120">
                  <c:v>9698.6384485297058</c:v>
                </c:pt>
                <c:pt idx="121">
                  <c:v>9692.2451849112749</c:v>
                </c:pt>
                <c:pt idx="122">
                  <c:v>9685.9558767988383</c:v>
                </c:pt>
                <c:pt idx="123">
                  <c:v>9679.7680091398252</c:v>
                </c:pt>
                <c:pt idx="124">
                  <c:v>9673.6791473633584</c:v>
                </c:pt>
                <c:pt idx="125">
                  <c:v>9667.6869341865149</c:v>
                </c:pt>
                <c:pt idx="126">
                  <c:v>9661.7890865715144</c:v>
                </c:pt>
                <c:pt idx="127">
                  <c:v>9655.9833928254975</c:v>
                </c:pt>
                <c:pt idx="128">
                  <c:v>9650.2677098352324</c:v>
                </c:pt>
                <c:pt idx="129">
                  <c:v>9644.6399604294329</c:v>
                </c:pt>
                <c:pt idx="130">
                  <c:v>9639.0981308618902</c:v>
                </c:pt>
                <c:pt idx="131">
                  <c:v>9633.6402684090081</c:v>
                </c:pt>
                <c:pt idx="132">
                  <c:v>9628.2644790757167</c:v>
                </c:pt>
                <c:pt idx="133">
                  <c:v>9622.9689254041168</c:v>
                </c:pt>
                <c:pt idx="134">
                  <c:v>9617.7518243795039</c:v>
                </c:pt>
                <c:pt idx="135">
                  <c:v>9612.6114454287817</c:v>
                </c:pt>
                <c:pt idx="136">
                  <c:v>9607.5461085065381</c:v>
                </c:pt>
                <c:pt idx="137">
                  <c:v>9602.5541822643354</c:v>
                </c:pt>
                <c:pt idx="138">
                  <c:v>9597.6340822989823</c:v>
                </c:pt>
                <c:pt idx="139">
                  <c:v>9592.7842694759984</c:v>
                </c:pt>
                <c:pt idx="140">
                  <c:v>9588.003248324263</c:v>
                </c:pt>
                <c:pt idx="141">
                  <c:v>9583.2895654986096</c:v>
                </c:pt>
                <c:pt idx="142">
                  <c:v>9578.6418083068802</c:v>
                </c:pt>
                <c:pt idx="143">
                  <c:v>9574.0586032983683</c:v>
                </c:pt>
                <c:pt idx="144">
                  <c:v>9569.5386149106653</c:v>
                </c:pt>
                <c:pt idx="145">
                  <c:v>9565.0805441721077</c:v>
                </c:pt>
                <c:pt idx="146">
                  <c:v>9560.683127457205</c:v>
                </c:pt>
                <c:pt idx="147">
                  <c:v>9556.3451352925022</c:v>
                </c:pt>
                <c:pt idx="148">
                  <c:v>9552.0653712105504</c:v>
                </c:pt>
                <c:pt idx="149">
                  <c:v>9547.8426706496884</c:v>
                </c:pt>
                <c:pt idx="150">
                  <c:v>9543.6758998975802</c:v>
                </c:pt>
                <c:pt idx="151">
                  <c:v>9539.563955076419</c:v>
                </c:pt>
                <c:pt idx="152">
                  <c:v>9535.5057611679567</c:v>
                </c:pt>
                <c:pt idx="153">
                  <c:v>9531.5002710764838</c:v>
                </c:pt>
                <c:pt idx="154">
                  <c:v>9527.5464647281296</c:v>
                </c:pt>
                <c:pt idx="155">
                  <c:v>9523.6433482047505</c:v>
                </c:pt>
                <c:pt idx="156">
                  <c:v>9519.7899529109709</c:v>
                </c:pt>
                <c:pt idx="157">
                  <c:v>9515.9853347728094</c:v>
                </c:pt>
                <c:pt idx="158">
                  <c:v>9512.2285734665747</c:v>
                </c:pt>
                <c:pt idx="159">
                  <c:v>9508.5187716766668</c:v>
                </c:pt>
                <c:pt idx="160">
                  <c:v>9504.8550543810434</c:v>
                </c:pt>
                <c:pt idx="161">
                  <c:v>9501.2365681631436</c:v>
                </c:pt>
                <c:pt idx="162">
                  <c:v>9497.6624805491429</c:v>
                </c:pt>
                <c:pt idx="163">
                  <c:v>9494.1319793694638</c:v>
                </c:pt>
                <c:pt idx="164">
                  <c:v>9490.6442721434723</c:v>
                </c:pt>
                <c:pt idx="165">
                  <c:v>9487.1985854864743</c:v>
                </c:pt>
                <c:pt idx="166">
                  <c:v>9483.7941645379397</c:v>
                </c:pt>
                <c:pt idx="167">
                  <c:v>9480.4302724102236</c:v>
                </c:pt>
                <c:pt idx="168">
                  <c:v>9477.1061896567953</c:v>
                </c:pt>
                <c:pt idx="169">
                  <c:v>9473.8212137592946</c:v>
                </c:pt>
                <c:pt idx="170">
                  <c:v>9470.5746586325222</c:v>
                </c:pt>
                <c:pt idx="171">
                  <c:v>9467.3658541467612</c:v>
                </c:pt>
                <c:pt idx="172">
                  <c:v>9464.1941456666118</c:v>
                </c:pt>
                <c:pt idx="173">
                  <c:v>9461.0588936057775</c:v>
                </c:pt>
                <c:pt idx="174">
                  <c:v>9457.9594729970668</c:v>
                </c:pt>
                <c:pt idx="175">
                  <c:v>9454.8952730770925</c:v>
                </c:pt>
                <c:pt idx="176">
                  <c:v>9451.8656968850246</c:v>
                </c:pt>
                <c:pt idx="177">
                  <c:v>9448.8701608748925</c:v>
                </c:pt>
                <c:pt idx="178">
                  <c:v>9445.9080945408496</c:v>
                </c:pt>
                <c:pt idx="179">
                  <c:v>9442.9789400549616</c:v>
                </c:pt>
                <c:pt idx="180">
                  <c:v>9440.0821519169876</c:v>
                </c:pt>
                <c:pt idx="181">
                  <c:v>9437.217196615693</c:v>
                </c:pt>
                <c:pt idx="182">
                  <c:v>9434.3835523012967</c:v>
                </c:pt>
                <c:pt idx="183">
                  <c:v>9431.5807084685803</c:v>
                </c:pt>
                <c:pt idx="184">
                  <c:v>9428.8081656502709</c:v>
                </c:pt>
                <c:pt idx="185">
                  <c:v>9426.0654351203302</c:v>
                </c:pt>
                <c:pt idx="186">
                  <c:v>9423.3520386067521</c:v>
                </c:pt>
                <c:pt idx="187">
                  <c:v>9420.6675080135319</c:v>
                </c:pt>
                <c:pt idx="188">
                  <c:v>9418.0113851514579</c:v>
                </c:pt>
                <c:pt idx="189">
                  <c:v>9415.3832214774029</c:v>
                </c:pt>
                <c:pt idx="190">
                  <c:v>9412.7825778418228</c:v>
                </c:pt>
                <c:pt idx="191">
                  <c:v>9410.2090242441118</c:v>
                </c:pt>
                <c:pt idx="192">
                  <c:v>9407.662139595599</c:v>
                </c:pt>
                <c:pt idx="193">
                  <c:v>9405.1415114898555</c:v>
                </c:pt>
                <c:pt idx="194">
                  <c:v>9402.6467359800681</c:v>
                </c:pt>
                <c:pt idx="195">
                  <c:v>9400.1774173632384</c:v>
                </c:pt>
                <c:pt idx="196">
                  <c:v>9397.7331679709441</c:v>
                </c:pt>
                <c:pt idx="197">
                  <c:v>9395.3136079664509</c:v>
                </c:pt>
                <c:pt idx="198">
                  <c:v>9392.9183651479343</c:v>
                </c:pt>
                <c:pt idx="199">
                  <c:v>9390.5470747576019</c:v>
                </c:pt>
                <c:pt idx="200">
                  <c:v>9388.1993792965259</c:v>
                </c:pt>
                <c:pt idx="201">
                  <c:v>9385.8749283449633</c:v>
                </c:pt>
                <c:pt idx="202">
                  <c:v>9383.5733783880005</c:v>
                </c:pt>
                <c:pt idx="203">
                  <c:v>9381.2943926462995</c:v>
                </c:pt>
                <c:pt idx="204">
                  <c:v>9379.037640911838</c:v>
                </c:pt>
                <c:pt idx="205">
                  <c:v>9376.8027993883879</c:v>
                </c:pt>
                <c:pt idx="206">
                  <c:v>9374.5895505366643</c:v>
                </c:pt>
                <c:pt idx="207">
                  <c:v>9372.3975829238971</c:v>
                </c:pt>
                <c:pt idx="208">
                  <c:v>9370.2265910777624</c:v>
                </c:pt>
                <c:pt idx="209">
                  <c:v>9368.0762753444451</c:v>
                </c:pt>
                <c:pt idx="210">
                  <c:v>9365.9463417507814</c:v>
                </c:pt>
                <c:pt idx="211">
                  <c:v>9363.8365018702643</c:v>
                </c:pt>
                <c:pt idx="212">
                  <c:v>9361.7464726928538</c:v>
                </c:pt>
                <c:pt idx="213">
                  <c:v>9359.6759764984054</c:v>
                </c:pt>
                <c:pt idx="214">
                  <c:v>9357.6247407336759</c:v>
                </c:pt>
                <c:pt idx="215">
                  <c:v>9355.5924978926923</c:v>
                </c:pt>
                <c:pt idx="216">
                  <c:v>9353.5789854004743</c:v>
                </c:pt>
                <c:pt idx="217">
                  <c:v>9351.5839454999277</c:v>
                </c:pt>
                <c:pt idx="218">
                  <c:v>9349.6071251418525</c:v>
                </c:pt>
                <c:pt idx="219">
                  <c:v>9347.6482758779403</c:v>
                </c:pt>
                <c:pt idx="220">
                  <c:v>9345.7071537566899</c:v>
                </c:pt>
                <c:pt idx="221">
                  <c:v>9343.7835192221137</c:v>
                </c:pt>
                <c:pt idx="222">
                  <c:v>9341.8771370152062</c:v>
                </c:pt>
                <c:pt idx="223">
                  <c:v>9339.9877760780018</c:v>
                </c:pt>
                <c:pt idx="224">
                  <c:v>9338.1152094602385</c:v>
                </c:pt>
                <c:pt idx="225">
                  <c:v>9336.2592142284739</c:v>
                </c:pt>
                <c:pt idx="226">
                  <c:v>9334.4195713776044</c:v>
                </c:pt>
                <c:pt idx="227">
                  <c:v>9332.5960657447267</c:v>
                </c:pt>
                <c:pt idx="228">
                  <c:v>9330.7884859252354</c:v>
                </c:pt>
                <c:pt idx="229">
                  <c:v>9328.9966241911316</c:v>
                </c:pt>
                <c:pt idx="230">
                  <c:v>9327.2202764114354</c:v>
                </c:pt>
                <c:pt idx="231">
                  <c:v>9325.4592419746677</c:v>
                </c:pt>
                <c:pt idx="232">
                  <c:v>9323.7133237133239</c:v>
                </c:pt>
                <c:pt idx="233">
                  <c:v>9321.9823278302811</c:v>
                </c:pt>
                <c:pt idx="234">
                  <c:v>9320.2660638270936</c:v>
                </c:pt>
                <c:pt idx="235">
                  <c:v>9318.564344434104</c:v>
                </c:pt>
                <c:pt idx="236">
                  <c:v>9316.8769855423197</c:v>
                </c:pt>
                <c:pt idx="237">
                  <c:v>9315.2038061370204</c:v>
                </c:pt>
                <c:pt idx="238">
                  <c:v>9313.5446282330231</c:v>
                </c:pt>
                <c:pt idx="239">
                  <c:v>9311.8992768115568</c:v>
                </c:pt>
                <c:pt idx="240">
                  <c:v>9310.2675797587326</c:v>
                </c:pt>
                <c:pt idx="241">
                  <c:v>9308.6493678055213</c:v>
                </c:pt>
                <c:pt idx="242">
                  <c:v>9307.0444744692104</c:v>
                </c:pt>
                <c:pt idx="243">
                  <c:v>9305.4527359963085</c:v>
                </c:pt>
                <c:pt idx="244">
                  <c:v>9303.8739913068584</c:v>
                </c:pt>
                <c:pt idx="245">
                  <c:v>9302.3080819400893</c:v>
                </c:pt>
                <c:pt idx="246">
                  <c:v>9300.7548520013897</c:v>
                </c:pt>
                <c:pt idx="247">
                  <c:v>9299.2141481105828</c:v>
                </c:pt>
                <c:pt idx="248">
                  <c:v>9297.685819351429</c:v>
                </c:pt>
                <c:pt idx="249">
                  <c:v>9296.1697172223485</c:v>
                </c:pt>
                <c:pt idx="250">
                  <c:v>9294.6656955883209</c:v>
                </c:pt>
                <c:pt idx="251">
                  <c:v>9293.1736106339285</c:v>
                </c:pt>
                <c:pt idx="252">
                  <c:v>9291.6933208175142</c:v>
                </c:pt>
                <c:pt idx="253">
                  <c:v>9290.2246868264265</c:v>
                </c:pt>
                <c:pt idx="254">
                  <c:v>9288.7675715333098</c:v>
                </c:pt>
                <c:pt idx="255">
                  <c:v>9287.3218399534198</c:v>
                </c:pt>
                <c:pt idx="256">
                  <c:v>9285.8873592029431</c:v>
                </c:pt>
                <c:pt idx="257">
                  <c:v>9284.4639984582864</c:v>
                </c:pt>
                <c:pt idx="258">
                  <c:v>9283.0516289162897</c:v>
                </c:pt>
                <c:pt idx="259">
                  <c:v>9281.6501237553839</c:v>
                </c:pt>
                <c:pt idx="260">
                  <c:v>9280.2593580976318</c:v>
                </c:pt>
                <c:pt idx="261">
                  <c:v>9278.8792089716153</c:v>
                </c:pt>
                <c:pt idx="262">
                  <c:v>9277.5095552762141</c:v>
                </c:pt>
                <c:pt idx="263">
                  <c:v>9276.1502777451733</c:v>
                </c:pt>
                <c:pt idx="264">
                  <c:v>9274.8012589124792</c:v>
                </c:pt>
                <c:pt idx="265">
                  <c:v>9273.4623830785295</c:v>
                </c:pt>
                <c:pt idx="266">
                  <c:v>9272.1335362770405</c:v>
                </c:pt>
                <c:pt idx="267">
                  <c:v>9270.8146062427277</c:v>
                </c:pt>
                <c:pt idx="268">
                  <c:v>9269.5054823796745</c:v>
                </c:pt>
                <c:pt idx="269">
                  <c:v>9268.206055730423</c:v>
                </c:pt>
                <c:pt idx="270">
                  <c:v>9266.9162189457384</c:v>
                </c:pt>
                <c:pt idx="271">
                  <c:v>9265.635866255061</c:v>
                </c:pt>
                <c:pt idx="272">
                  <c:v>9264.3648934375742</c:v>
                </c:pt>
                <c:pt idx="273">
                  <c:v>9263.1031977939383</c:v>
                </c:pt>
                <c:pt idx="274">
                  <c:v>9261.8506781186206</c:v>
                </c:pt>
                <c:pt idx="275">
                  <c:v>9260.6072346728324</c:v>
                </c:pt>
                <c:pt idx="276">
                  <c:v>9259.3727691580625</c:v>
                </c:pt>
                <c:pt idx="277">
                  <c:v>9258.1471846901622</c:v>
                </c:pt>
                <c:pt idx="278">
                  <c:v>9256.9303857739997</c:v>
                </c:pt>
                <c:pt idx="279">
                  <c:v>9255.7222782786685</c:v>
                </c:pt>
                <c:pt idx="280">
                  <c:v>9254.5227694131972</c:v>
                </c:pt>
                <c:pt idx="281">
                  <c:v>9253.3317677028026</c:v>
                </c:pt>
                <c:pt idx="282">
                  <c:v>9252.1491829656225</c:v>
                </c:pt>
                <c:pt idx="283">
                  <c:v>9250.9749262899732</c:v>
                </c:pt>
                <c:pt idx="284">
                  <c:v>9249.8089100120487</c:v>
                </c:pt>
                <c:pt idx="285">
                  <c:v>9248.6510476941112</c:v>
                </c:pt>
                <c:pt idx="286">
                  <c:v>9247.5012541031247</c:v>
                </c:pt>
                <c:pt idx="287">
                  <c:v>9246.3594451898534</c:v>
                </c:pt>
                <c:pt idx="288">
                  <c:v>9245.225538068371</c:v>
                </c:pt>
                <c:pt idx="289">
                  <c:v>9244.0994509960037</c:v>
                </c:pt>
                <c:pt idx="290">
                  <c:v>9242.9811033536844</c:v>
                </c:pt>
                <c:pt idx="291">
                  <c:v>9241.8704156267231</c:v>
                </c:pt>
                <c:pt idx="292">
                  <c:v>9240.7673093859557</c:v>
                </c:pt>
                <c:pt idx="293">
                  <c:v>9239.6717072692736</c:v>
                </c:pt>
                <c:pt idx="294">
                  <c:v>9238.5835329635502</c:v>
                </c:pt>
                <c:pt idx="295">
                  <c:v>9237.5027111869204</c:v>
                </c:pt>
                <c:pt idx="296">
                  <c:v>9236.4291676714147</c:v>
                </c:pt>
                <c:pt idx="297">
                  <c:v>9235.3628291459463</c:v>
                </c:pt>
                <c:pt idx="298">
                  <c:v>9234.3036233196417</c:v>
                </c:pt>
                <c:pt idx="299">
                  <c:v>9233.2514788655135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2017'!$W$5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val>
            <c:numRef>
              <c:f>'KN 2017'!$W$6:$W$305</c:f>
              <c:numCache>
                <c:formatCode>#,##0</c:formatCode>
                <c:ptCount val="300"/>
                <c:pt idx="0">
                  <c:v>12113.910761154855</c:v>
                </c:pt>
                <c:pt idx="1">
                  <c:v>12113.910761154855</c:v>
                </c:pt>
                <c:pt idx="2">
                  <c:v>12113.910761154855</c:v>
                </c:pt>
                <c:pt idx="3">
                  <c:v>12113.910761154855</c:v>
                </c:pt>
                <c:pt idx="4">
                  <c:v>12113.910761154855</c:v>
                </c:pt>
                <c:pt idx="5">
                  <c:v>12113.910761154855</c:v>
                </c:pt>
                <c:pt idx="6">
                  <c:v>12113.910761154855</c:v>
                </c:pt>
                <c:pt idx="7">
                  <c:v>12113.910761154855</c:v>
                </c:pt>
                <c:pt idx="8">
                  <c:v>12113.910761154855</c:v>
                </c:pt>
                <c:pt idx="9">
                  <c:v>12113.910761154855</c:v>
                </c:pt>
                <c:pt idx="10">
                  <c:v>12113.910761154855</c:v>
                </c:pt>
                <c:pt idx="11">
                  <c:v>12113.910761154855</c:v>
                </c:pt>
                <c:pt idx="12">
                  <c:v>12113.910761154855</c:v>
                </c:pt>
                <c:pt idx="13">
                  <c:v>12113.910761154855</c:v>
                </c:pt>
                <c:pt idx="14">
                  <c:v>12113.910761154855</c:v>
                </c:pt>
                <c:pt idx="15">
                  <c:v>12113.910761154855</c:v>
                </c:pt>
                <c:pt idx="16">
                  <c:v>12113.910761154855</c:v>
                </c:pt>
                <c:pt idx="17">
                  <c:v>12113.910761154855</c:v>
                </c:pt>
                <c:pt idx="18">
                  <c:v>12113.910761154855</c:v>
                </c:pt>
                <c:pt idx="19">
                  <c:v>12113.910761154855</c:v>
                </c:pt>
                <c:pt idx="20">
                  <c:v>12113.910761154855</c:v>
                </c:pt>
                <c:pt idx="21">
                  <c:v>12061.149825783972</c:v>
                </c:pt>
                <c:pt idx="22">
                  <c:v>12003.641092327698</c:v>
                </c:pt>
                <c:pt idx="23">
                  <c:v>11951.834268450582</c:v>
                </c:pt>
                <c:pt idx="24">
                  <c:v>11895.360824742267</c:v>
                </c:pt>
                <c:pt idx="25">
                  <c:v>11844.482463644141</c:v>
                </c:pt>
                <c:pt idx="26">
                  <c:v>11789.016602809706</c:v>
                </c:pt>
                <c:pt idx="27">
                  <c:v>11739.041966935141</c:v>
                </c:pt>
                <c:pt idx="28">
                  <c:v>11684.556962025317</c:v>
                </c:pt>
                <c:pt idx="29">
                  <c:v>11635.46218487395</c:v>
                </c:pt>
                <c:pt idx="30">
                  <c:v>11581.932245922208</c:v>
                </c:pt>
                <c:pt idx="31">
                  <c:v>11533.694294044148</c:v>
                </c:pt>
                <c:pt idx="32">
                  <c:v>11481.094527363184</c:v>
                </c:pt>
                <c:pt idx="33">
                  <c:v>11433.691164327003</c:v>
                </c:pt>
                <c:pt idx="34">
                  <c:v>11381.997533908756</c:v>
                </c:pt>
                <c:pt idx="35">
                  <c:v>11335.407286123618</c:v>
                </c:pt>
                <c:pt idx="36">
                  <c:v>11289.196901752955</c:v>
                </c:pt>
                <c:pt idx="37">
                  <c:v>11238.798701298701</c:v>
                </c:pt>
                <c:pt idx="38">
                  <c:v>11193.371059013743</c:v>
                </c:pt>
                <c:pt idx="39">
                  <c:v>11143.822937625753</c:v>
                </c:pt>
                <c:pt idx="40">
                  <c:v>11099.158316633268</c:v>
                </c:pt>
                <c:pt idx="41">
                  <c:v>11050.438946528333</c:v>
                </c:pt>
                <c:pt idx="42">
                  <c:v>11006.518282988871</c:v>
                </c:pt>
                <c:pt idx="43">
                  <c:v>10958.607043925604</c:v>
                </c:pt>
                <c:pt idx="44">
                  <c:v>10915.411903823413</c:v>
                </c:pt>
                <c:pt idx="45">
                  <c:v>10868.28885400314</c:v>
                </c:pt>
                <c:pt idx="46">
                  <c:v>10825.801407349492</c:v>
                </c:pt>
                <c:pt idx="47">
                  <c:v>10779.447255741534</c:v>
                </c:pt>
                <c:pt idx="48">
                  <c:v>10737.650252035673</c:v>
                </c:pt>
                <c:pt idx="49">
                  <c:v>10692.046332046333</c:v>
                </c:pt>
                <c:pt idx="50">
                  <c:v>10650.923076923076</c:v>
                </c:pt>
                <c:pt idx="51">
                  <c:v>10606.051321332823</c:v>
                </c:pt>
                <c:pt idx="52">
                  <c:v>10565.585654330407</c:v>
                </c:pt>
                <c:pt idx="53">
                  <c:v>10525.427594070696</c:v>
                </c:pt>
                <c:pt idx="54">
                  <c:v>10481.604844814534</c:v>
                </c:pt>
                <c:pt idx="55">
                  <c:v>10442.081447963801</c:v>
                </c:pt>
                <c:pt idx="56">
                  <c:v>10398.948554262111</c:v>
                </c:pt>
                <c:pt idx="57">
                  <c:v>10360.044893378226</c:v>
                </c:pt>
                <c:pt idx="58">
                  <c:v>10317.58569299553</c:v>
                </c:pt>
                <c:pt idx="59">
                  <c:v>10279.287305122494</c:v>
                </c:pt>
                <c:pt idx="60">
                  <c:v>10237.486136783733</c:v>
                </c:pt>
                <c:pt idx="61">
                  <c:v>10199.779005524862</c:v>
                </c:pt>
                <c:pt idx="62">
                  <c:v>10158.620689655172</c:v>
                </c:pt>
                <c:pt idx="63">
                  <c:v>10121.491228070176</c:v>
                </c:pt>
                <c:pt idx="64">
                  <c:v>10080.961048416455</c:v>
                </c:pt>
                <c:pt idx="65">
                  <c:v>10044.396082698586</c:v>
                </c:pt>
                <c:pt idx="66">
                  <c:v>10004.479768786126</c:v>
                </c:pt>
                <c:pt idx="67">
                  <c:v>9968.4665226781854</c:v>
                </c:pt>
                <c:pt idx="68">
                  <c:v>9932.7116212338606</c:v>
                </c:pt>
                <c:pt idx="69">
                  <c:v>9893.6763129689189</c:v>
                </c:pt>
                <c:pt idx="70">
                  <c:v>9858.4549661801357</c:v>
                </c:pt>
                <c:pt idx="71">
                  <c:v>9820</c:v>
                </c:pt>
                <c:pt idx="72">
                  <c:v>9785.3003533568899</c:v>
                </c:pt>
                <c:pt idx="73">
                  <c:v>9747.4128827877503</c:v>
                </c:pt>
                <c:pt idx="74">
                  <c:v>9713.2234303753066</c:v>
                </c:pt>
                <c:pt idx="75">
                  <c:v>9675.8909853249479</c:v>
                </c:pt>
                <c:pt idx="76">
                  <c:v>9642.2005571030641</c:v>
                </c:pt>
                <c:pt idx="77">
                  <c:v>9605.4110301768997</c:v>
                </c:pt>
                <c:pt idx="78">
                  <c:v>9572.2087798133434</c:v>
                </c:pt>
                <c:pt idx="79">
                  <c:v>9535.9504132231414</c:v>
                </c:pt>
                <c:pt idx="80">
                  <c:v>9503.2258064516136</c:v>
                </c:pt>
                <c:pt idx="81">
                  <c:v>9467.4871794871797</c:v>
                </c:pt>
                <c:pt idx="82">
                  <c:v>9435.2299829642252</c:v>
                </c:pt>
                <c:pt idx="83">
                  <c:v>9400</c:v>
                </c:pt>
                <c:pt idx="84">
                  <c:v>9368.2002706359945</c:v>
                </c:pt>
                <c:pt idx="85">
                  <c:v>9336.6149696561024</c:v>
                </c:pt>
                <c:pt idx="86">
                  <c:v>9302.1162243869676</c:v>
                </c:pt>
                <c:pt idx="87">
                  <c:v>9270.9742216270497</c:v>
                </c:pt>
                <c:pt idx="88">
                  <c:v>9236.957971981321</c:v>
                </c:pt>
                <c:pt idx="89">
                  <c:v>9206.25</c:v>
                </c:pt>
                <c:pt idx="90">
                  <c:v>9172.7061941040083</c:v>
                </c:pt>
                <c:pt idx="91">
                  <c:v>9142.4232419940581</c:v>
                </c:pt>
                <c:pt idx="92">
                  <c:v>9109.3421052631584</c:v>
                </c:pt>
                <c:pt idx="93">
                  <c:v>9079.4754098360663</c:v>
                </c:pt>
                <c:pt idx="94">
                  <c:v>9046.8474354786013</c:v>
                </c:pt>
                <c:pt idx="95">
                  <c:v>9017.3884728101584</c:v>
                </c:pt>
                <c:pt idx="96">
                  <c:v>8985.2044127190129</c:v>
                </c:pt>
                <c:pt idx="97">
                  <c:v>8956.1448900388095</c:v>
                </c:pt>
                <c:pt idx="98">
                  <c:v>8924.395746052207</c:v>
                </c:pt>
                <c:pt idx="99">
                  <c:v>8895.7275939608098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2017'!$X$5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val>
            <c:numRef>
              <c:f>'KN 2017'!$X$6:$X$305</c:f>
              <c:numCache>
                <c:formatCode>#,##0</c:formatCode>
                <c:ptCount val="300"/>
                <c:pt idx="0">
                  <c:v>10794.50384116573</c:v>
                </c:pt>
                <c:pt idx="1">
                  <c:v>10794.50384116573</c:v>
                </c:pt>
                <c:pt idx="2">
                  <c:v>10794.50384116573</c:v>
                </c:pt>
                <c:pt idx="3">
                  <c:v>10794.50384116573</c:v>
                </c:pt>
                <c:pt idx="4">
                  <c:v>10794.50384116573</c:v>
                </c:pt>
                <c:pt idx="5">
                  <c:v>10794.50384116573</c:v>
                </c:pt>
                <c:pt idx="6">
                  <c:v>10794.50384116573</c:v>
                </c:pt>
                <c:pt idx="7">
                  <c:v>10794.50384116573</c:v>
                </c:pt>
                <c:pt idx="8">
                  <c:v>10794.50384116573</c:v>
                </c:pt>
                <c:pt idx="9">
                  <c:v>10794.50384116573</c:v>
                </c:pt>
                <c:pt idx="10">
                  <c:v>10794.50384116573</c:v>
                </c:pt>
                <c:pt idx="11">
                  <c:v>10794.50384116573</c:v>
                </c:pt>
                <c:pt idx="12">
                  <c:v>10794.50384116573</c:v>
                </c:pt>
                <c:pt idx="13">
                  <c:v>10794.50384116573</c:v>
                </c:pt>
                <c:pt idx="14">
                  <c:v>10794.50384116573</c:v>
                </c:pt>
                <c:pt idx="15">
                  <c:v>10794.50384116573</c:v>
                </c:pt>
                <c:pt idx="16">
                  <c:v>10794.50384116573</c:v>
                </c:pt>
                <c:pt idx="17">
                  <c:v>10794.50384116573</c:v>
                </c:pt>
                <c:pt idx="18">
                  <c:v>10794.50384116573</c:v>
                </c:pt>
                <c:pt idx="19">
                  <c:v>10794.50384116573</c:v>
                </c:pt>
                <c:pt idx="20">
                  <c:v>10760.587042084373</c:v>
                </c:pt>
                <c:pt idx="21">
                  <c:v>10728.446249970631</c:v>
                </c:pt>
                <c:pt idx="22">
                  <c:v>10697.91329630484</c:v>
                </c:pt>
                <c:pt idx="23">
                  <c:v>10668.842429010456</c:v>
                </c:pt>
                <c:pt idx="24">
                  <c:v>10641.106530385492</c:v>
                </c:pt>
                <c:pt idx="25">
                  <c:v>10614.59409654292</c:v>
                </c:pt>
                <c:pt idx="26">
                  <c:v>10589.206802065002</c:v>
                </c:pt>
                <c:pt idx="27">
                  <c:v>10564.857519320181</c:v>
                </c:pt>
                <c:pt idx="28">
                  <c:v>10541.468694576137</c:v>
                </c:pt>
                <c:pt idx="29">
                  <c:v>10518.971006713537</c:v>
                </c:pt>
                <c:pt idx="30">
                  <c:v>10497.30225170176</c:v>
                </c:pt>
                <c:pt idx="31">
                  <c:v>10476.406408872095</c:v>
                </c:pt>
                <c:pt idx="32">
                  <c:v>10456.232854675418</c:v>
                </c:pt>
                <c:pt idx="33">
                  <c:v>10436.735696919102</c:v>
                </c:pt>
                <c:pt idx="34">
                  <c:v>10417.873208062536</c:v>
                </c:pt>
                <c:pt idx="35">
                  <c:v>10399.607340455492</c:v>
                </c:pt>
                <c:pt idx="36">
                  <c:v>10381.903309749046</c:v>
                </c:pt>
                <c:pt idx="37">
                  <c:v>10364.729235328467</c:v>
                </c:pt>
                <c:pt idx="38">
                  <c:v>10348.055828683748</c:v>
                </c:pt>
                <c:pt idx="39">
                  <c:v>10331.856122274117</c:v>
                </c:pt>
                <c:pt idx="40">
                  <c:v>10316.1052327541</c:v>
                </c:pt>
                <c:pt idx="41">
                  <c:v>10300.780153482761</c:v>
                </c:pt>
                <c:pt idx="42">
                  <c:v>10285.859572090338</c:v>
                </c:pt>
                <c:pt idx="43">
                  <c:v>10271.323709569313</c:v>
                </c:pt>
                <c:pt idx="44">
                  <c:v>10257.154177923452</c:v>
                </c:pt>
                <c:pt idx="45">
                  <c:v>10243.333853873346</c:v>
                </c:pt>
                <c:pt idx="46">
                  <c:v>10229.846766500774</c:v>
                </c:pt>
                <c:pt idx="47">
                  <c:v>10216.677997032215</c:v>
                </c:pt>
                <c:pt idx="48">
                  <c:v>10203.813589226575</c:v>
                </c:pt>
                <c:pt idx="49">
                  <c:v>10191.240469053277</c:v>
                </c:pt>
                <c:pt idx="50">
                  <c:v>10178.946372532619</c:v>
                </c:pt>
                <c:pt idx="51">
                  <c:v>10166.919780766362</c:v>
                </c:pt>
                <c:pt idx="52">
                  <c:v>10155.149861318743</c:v>
                </c:pt>
                <c:pt idx="53">
                  <c:v>10143.626415219958</c:v>
                </c:pt>
                <c:pt idx="54">
                  <c:v>10132.339828959521</c:v>
                </c:pt>
                <c:pt idx="55">
                  <c:v>10121.281030918126</c:v>
                </c:pt>
                <c:pt idx="56">
                  <c:v>10110.441451756336</c:v>
                </c:pt>
                <c:pt idx="57">
                  <c:v>10099.812988338073</c:v>
                </c:pt>
                <c:pt idx="58">
                  <c:v>10089.387970818432</c:v>
                </c:pt>
                <c:pt idx="59">
                  <c:v>10079.159132569692</c:v>
                </c:pt>
                <c:pt idx="60">
                  <c:v>10069.119582657862</c:v>
                </c:pt>
                <c:pt idx="61">
                  <c:v>10059.262780615496</c:v>
                </c:pt>
                <c:pt idx="62">
                  <c:v>10049.582513285433</c:v>
                </c:pt>
                <c:pt idx="63">
                  <c:v>10040.072873535575</c:v>
                </c:pt>
                <c:pt idx="64">
                  <c:v>10030.728240666753</c:v>
                </c:pt>
                <c:pt idx="65">
                  <c:v>10021.543262355253</c:v>
                </c:pt>
                <c:pt idx="66">
                  <c:v>10012.512837988477</c:v>
                </c:pt>
                <c:pt idx="67">
                  <c:v>10003.632103267179</c:v>
                </c:pt>
                <c:pt idx="68">
                  <c:v>9994.8964159609477</c:v>
                </c:pt>
                <c:pt idx="69">
                  <c:v>9986.3013427151564</c:v>
                </c:pt>
                <c:pt idx="70">
                  <c:v>9977.8426468179659</c:v>
                </c:pt>
                <c:pt idx="71">
                  <c:v>9969.5162768450391</c:v>
                </c:pt>
                <c:pt idx="72">
                  <c:v>9961.3183561077476</c:v>
                </c:pt>
                <c:pt idx="73">
                  <c:v>9953.2451728378601</c:v>
                </c:pt>
                <c:pt idx="74">
                  <c:v>9945.2931710480771</c:v>
                </c:pt>
                <c:pt idx="75">
                  <c:v>9937.4589420135617</c:v>
                </c:pt>
                <c:pt idx="76">
                  <c:v>9929.7392163246732</c:v>
                </c:pt>
                <c:pt idx="77">
                  <c:v>9922.1308564657393</c:v>
                </c:pt>
                <c:pt idx="78">
                  <c:v>9914.6308498787585</c:v>
                </c:pt>
                <c:pt idx="79">
                  <c:v>9907.2363024746846</c:v>
                </c:pt>
                <c:pt idx="80">
                  <c:v>9899.9444325581389</c:v>
                </c:pt>
                <c:pt idx="81">
                  <c:v>9892.7525651345168</c:v>
                </c:pt>
                <c:pt idx="82">
                  <c:v>9885.658126571032</c:v>
                </c:pt>
                <c:pt idx="83">
                  <c:v>9878.6586395857375</c:v>
                </c:pt>
                <c:pt idx="84">
                  <c:v>9871.7517185407087</c:v>
                </c:pt>
                <c:pt idx="85">
                  <c:v>9864.9350650176093</c:v>
                </c:pt>
                <c:pt idx="86">
                  <c:v>9857.3922751366445</c:v>
                </c:pt>
                <c:pt idx="87">
                  <c:v>9849.947019470239</c:v>
                </c:pt>
                <c:pt idx="88">
                  <c:v>9842.5969413810672</c:v>
                </c:pt>
                <c:pt idx="89">
                  <c:v>9835.3397669999849</c:v>
                </c:pt>
                <c:pt idx="90">
                  <c:v>9828.1733014004858</c:v>
                </c:pt>
                <c:pt idx="91">
                  <c:v>9821.0954250231134</c:v>
                </c:pt>
                <c:pt idx="92">
                  <c:v>9814.1040902987879</c:v>
                </c:pt>
                <c:pt idx="93">
                  <c:v>9807.197318457982</c:v>
                </c:pt>
                <c:pt idx="94">
                  <c:v>9800.3731965136485</c:v>
                </c:pt>
                <c:pt idx="95">
                  <c:v>9793.6298744067299</c:v>
                </c:pt>
                <c:pt idx="96">
                  <c:v>9786.9655623038634</c:v>
                </c:pt>
                <c:pt idx="97">
                  <c:v>9780.3785280377306</c:v>
                </c:pt>
                <c:pt idx="98">
                  <c:v>9773.867094681098</c:v>
                </c:pt>
                <c:pt idx="99">
                  <c:v>9767.4296382463272</c:v>
                </c:pt>
                <c:pt idx="100">
                  <c:v>9761.0645855026796</c:v>
                </c:pt>
                <c:pt idx="101">
                  <c:v>9754.770411904241</c:v>
                </c:pt>
                <c:pt idx="102">
                  <c:v>9748.5456396218924</c:v>
                </c:pt>
                <c:pt idx="103">
                  <c:v>9742.3888356730949</c:v>
                </c:pt>
                <c:pt idx="104">
                  <c:v>9736.2986101437746</c:v>
                </c:pt>
                <c:pt idx="105">
                  <c:v>9730.2736144969131</c:v>
                </c:pt>
                <c:pt idx="106">
                  <c:v>9724.3125399628534</c:v>
                </c:pt>
                <c:pt idx="107">
                  <c:v>9718.4141160066501</c:v>
                </c:pt>
                <c:pt idx="108">
                  <c:v>9712.5771088680904</c:v>
                </c:pt>
                <c:pt idx="109">
                  <c:v>9706.8003201703177</c:v>
                </c:pt>
                <c:pt idx="110">
                  <c:v>9701.0825855932417</c:v>
                </c:pt>
                <c:pt idx="111">
                  <c:v>9695.4227736081302</c:v>
                </c:pt>
                <c:pt idx="112">
                  <c:v>9689.8197842701138</c:v>
                </c:pt>
                <c:pt idx="113">
                  <c:v>9684.2725480653808</c:v>
                </c:pt>
                <c:pt idx="114">
                  <c:v>9678.7800248101958</c:v>
                </c:pt>
                <c:pt idx="115">
                  <c:v>9673.3412025989364</c:v>
                </c:pt>
                <c:pt idx="116">
                  <c:v>9667.9550967985997</c:v>
                </c:pt>
                <c:pt idx="117">
                  <c:v>9662.6207490873185</c:v>
                </c:pt>
                <c:pt idx="118">
                  <c:v>9657.3372265346243</c:v>
                </c:pt>
                <c:pt idx="119">
                  <c:v>9652.1036207212946</c:v>
                </c:pt>
                <c:pt idx="120">
                  <c:v>9646.9190468967863</c:v>
                </c:pt>
                <c:pt idx="121">
                  <c:v>9641.7826431723297</c:v>
                </c:pt>
                <c:pt idx="122">
                  <c:v>9636.6935697479039</c:v>
                </c:pt>
                <c:pt idx="123">
                  <c:v>9631.6510081714296</c:v>
                </c:pt>
                <c:pt idx="124">
                  <c:v>9626.6541606285446</c:v>
                </c:pt>
                <c:pt idx="125">
                  <c:v>9621.7022492615033</c:v>
                </c:pt>
                <c:pt idx="126">
                  <c:v>9616.7945155157704</c:v>
                </c:pt>
                <c:pt idx="127">
                  <c:v>9611.930219512964</c:v>
                </c:pt>
                <c:pt idx="128">
                  <c:v>9607.1086394489157</c:v>
                </c:pt>
                <c:pt idx="129">
                  <c:v>9602.3290710156234</c:v>
                </c:pt>
                <c:pt idx="130">
                  <c:v>9597.5908268459971</c:v>
                </c:pt>
                <c:pt idx="131">
                  <c:v>9592.893235980313</c:v>
                </c:pt>
                <c:pt idx="132">
                  <c:v>9588.2356433533896</c:v>
                </c:pt>
                <c:pt idx="133">
                  <c:v>9583.6174093015179</c:v>
                </c:pt>
                <c:pt idx="134">
                  <c:v>9579.0379090882379</c:v>
                </c:pt>
                <c:pt idx="135">
                  <c:v>9574.4965324481273</c:v>
                </c:pt>
                <c:pt idx="136">
                  <c:v>9569.9926831477733</c:v>
                </c:pt>
                <c:pt idx="137">
                  <c:v>9565.5257785631657</c:v>
                </c:pt>
                <c:pt idx="138">
                  <c:v>9561.0952492727847</c:v>
                </c:pt>
                <c:pt idx="139">
                  <c:v>9556.7005386656911</c:v>
                </c:pt>
                <c:pt idx="140">
                  <c:v>9552.341102563958</c:v>
                </c:pt>
                <c:pt idx="141">
                  <c:v>9548.0164088588317</c:v>
                </c:pt>
                <c:pt idx="142">
                  <c:v>9543.7259371600212</c:v>
                </c:pt>
                <c:pt idx="143">
                  <c:v>9539.4691784575443</c:v>
                </c:pt>
                <c:pt idx="144">
                  <c:v>9535.2456347956359</c:v>
                </c:pt>
                <c:pt idx="145">
                  <c:v>9531.0548189581496</c:v>
                </c:pt>
                <c:pt idx="146">
                  <c:v>9526.8962541650289</c:v>
                </c:pt>
                <c:pt idx="147">
                  <c:v>9522.7694737793445</c:v>
                </c:pt>
                <c:pt idx="148">
                  <c:v>9518.674021024488</c:v>
                </c:pt>
                <c:pt idx="149">
                  <c:v>9514.6094487110749</c:v>
                </c:pt>
                <c:pt idx="150">
                  <c:v>9510.5753189732095</c:v>
                </c:pt>
                <c:pt idx="151">
                  <c:v>9506.5712030136692</c:v>
                </c:pt>
                <c:pt idx="152">
                  <c:v>9502.5966808577032</c:v>
                </c:pt>
                <c:pt idx="153">
                  <c:v>9498.6513411150681</c:v>
                </c:pt>
                <c:pt idx="154">
                  <c:v>9494.7347807499918</c:v>
                </c:pt>
                <c:pt idx="155">
                  <c:v>9490.8466048587306</c:v>
                </c:pt>
                <c:pt idx="156">
                  <c:v>9486.9864264544485</c:v>
                </c:pt>
                <c:pt idx="157">
                  <c:v>9483.1538662591192</c:v>
                </c:pt>
                <c:pt idx="158">
                  <c:v>9479.3485525021679</c:v>
                </c:pt>
                <c:pt idx="159">
                  <c:v>9475.5701207256097</c:v>
                </c:pt>
                <c:pt idx="160">
                  <c:v>9471.8182135954448</c:v>
                </c:pt>
                <c:pt idx="161">
                  <c:v>9468.0924807190295</c:v>
                </c:pt>
                <c:pt idx="162">
                  <c:v>9464.3925784682488</c:v>
                </c:pt>
                <c:pt idx="163">
                  <c:v>9460.7181698082459</c:v>
                </c:pt>
                <c:pt idx="164">
                  <c:v>9457.0689241315049</c:v>
                </c:pt>
                <c:pt idx="165">
                  <c:v>9453.4445170970703</c:v>
                </c:pt>
                <c:pt idx="166">
                  <c:v>9449.8446304747631</c:v>
                </c:pt>
                <c:pt idx="167">
                  <c:v>9446.2689519941523</c:v>
                </c:pt>
                <c:pt idx="168">
                  <c:v>9442.7171751981441</c:v>
                </c:pt>
                <c:pt idx="169">
                  <c:v>9439.1889993010282</c:v>
                </c:pt>
                <c:pt idx="170">
                  <c:v>9435.6841290507582</c:v>
                </c:pt>
                <c:pt idx="171">
                  <c:v>9432.2022745954237</c:v>
                </c:pt>
                <c:pt idx="172">
                  <c:v>9428.7431513536503</c:v>
                </c:pt>
                <c:pt idx="173">
                  <c:v>9425.3064798888645</c:v>
                </c:pt>
                <c:pt idx="174">
                  <c:v>9421.8919857872606</c:v>
                </c:pt>
                <c:pt idx="175">
                  <c:v>9418.4993995393343</c:v>
                </c:pt>
                <c:pt idx="176">
                  <c:v>9415.1284564248781</c:v>
                </c:pt>
                <c:pt idx="177">
                  <c:v>9411.7788964012962</c:v>
                </c:pt>
                <c:pt idx="178">
                  <c:v>9408.4504639951465</c:v>
                </c:pt>
                <c:pt idx="179">
                  <c:v>9405.1429081967817</c:v>
                </c:pt>
                <c:pt idx="180">
                  <c:v>9397.3291579924662</c:v>
                </c:pt>
                <c:pt idx="181">
                  <c:v>9389.5713245870611</c:v>
                </c:pt>
                <c:pt idx="182">
                  <c:v>9381.8686933056033</c:v>
                </c:pt>
                <c:pt idx="183">
                  <c:v>9374.2205626269242</c:v>
                </c:pt>
                <c:pt idx="184">
                  <c:v>9366.6262437820333</c:v>
                </c:pt>
                <c:pt idx="185">
                  <c:v>9359.0850604536736</c:v>
                </c:pt>
                <c:pt idx="186">
                  <c:v>9351.5963484845415</c:v>
                </c:pt>
                <c:pt idx="187">
                  <c:v>9344.1594555938809</c:v>
                </c:pt>
                <c:pt idx="188">
                  <c:v>9336.7737411021662</c:v>
                </c:pt>
                <c:pt idx="189">
                  <c:v>9329.4385756636384</c:v>
                </c:pt>
                <c:pt idx="190">
                  <c:v>9322.1533410063439</c:v>
                </c:pt>
                <c:pt idx="191">
                  <c:v>9314.9174296795427</c:v>
                </c:pt>
                <c:pt idx="192">
                  <c:v>9307.7302448081264</c:v>
                </c:pt>
                <c:pt idx="193">
                  <c:v>9300.5911998538995</c:v>
                </c:pt>
                <c:pt idx="194">
                  <c:v>9293.4997183834475</c:v>
                </c:pt>
                <c:pt idx="195">
                  <c:v>9286.4552338424128</c:v>
                </c:pt>
                <c:pt idx="196">
                  <c:v>9279.457189335928</c:v>
                </c:pt>
                <c:pt idx="197">
                  <c:v>9272.5050374150524</c:v>
                </c:pt>
                <c:pt idx="198">
                  <c:v>9265.5982398689903</c:v>
                </c:pt>
                <c:pt idx="199">
                  <c:v>9258.7362675228978</c:v>
                </c:pt>
                <c:pt idx="200">
                  <c:v>9251.9186000411482</c:v>
                </c:pt>
                <c:pt idx="201">
                  <c:v>9245.1447257358086</c:v>
                </c:pt>
                <c:pt idx="202">
                  <c:v>9238.4141413802463</c:v>
                </c:pt>
                <c:pt idx="203">
                  <c:v>9231.7263520276138</c:v>
                </c:pt>
                <c:pt idx="204">
                  <c:v>9225.0808708341538</c:v>
                </c:pt>
                <c:pt idx="205">
                  <c:v>9218.4772188871102</c:v>
                </c:pt>
                <c:pt idx="206">
                  <c:v>9211.9149250370992</c:v>
                </c:pt>
                <c:pt idx="207">
                  <c:v>9205.3935257348658</c:v>
                </c:pt>
                <c:pt idx="208">
                  <c:v>9198.9125648722147</c:v>
                </c:pt>
                <c:pt idx="209">
                  <c:v>9192.4715936270459</c:v>
                </c:pt>
                <c:pt idx="210">
                  <c:v>9186.0701703123395</c:v>
                </c:pt>
                <c:pt idx="211">
                  <c:v>9179.7078602289748</c:v>
                </c:pt>
                <c:pt idx="212">
                  <c:v>9173.3842355222841</c:v>
                </c:pt>
                <c:pt idx="213">
                  <c:v>9167.0988750422093</c:v>
                </c:pt>
                <c:pt idx="214">
                  <c:v>9160.8513642069702</c:v>
                </c:pt>
                <c:pt idx="215">
                  <c:v>9154.64129487012</c:v>
                </c:pt>
                <c:pt idx="216">
                  <c:v>9148.4682651909243</c:v>
                </c:pt>
                <c:pt idx="217">
                  <c:v>9142.3318795079176</c:v>
                </c:pt>
                <c:pt idx="218">
                  <c:v>9136.2317482155831</c:v>
                </c:pt>
                <c:pt idx="219">
                  <c:v>9130.1674876440575</c:v>
                </c:pt>
                <c:pt idx="220">
                  <c:v>9124.138719941755</c:v>
                </c:pt>
                <c:pt idx="221">
                  <c:v>9118.1450729608332</c:v>
                </c:pt>
                <c:pt idx="222">
                  <c:v>9112.1861801454561</c:v>
                </c:pt>
                <c:pt idx="223">
                  <c:v>9106.2616804227109</c:v>
                </c:pt>
                <c:pt idx="224">
                  <c:v>9100.3712180961411</c:v>
                </c:pt>
                <c:pt idx="225">
                  <c:v>9094.5144427418309</c:v>
                </c:pt>
                <c:pt idx="226">
                  <c:v>9088.6910091069476</c:v>
                </c:pt>
                <c:pt idx="227">
                  <c:v>9082.9005770106596</c:v>
                </c:pt>
                <c:pt idx="228">
                  <c:v>9077.1428112474259</c:v>
                </c:pt>
                <c:pt idx="229">
                  <c:v>9071.4173814925016</c:v>
                </c:pt>
                <c:pt idx="230">
                  <c:v>9065.7239622096822</c:v>
                </c:pt>
                <c:pt idx="231">
                  <c:v>9060.0622325611603</c:v>
                </c:pt>
                <c:pt idx="232">
                  <c:v>9054.431876319497</c:v>
                </c:pt>
                <c:pt idx="233">
                  <c:v>9048.8325817815785</c:v>
                </c:pt>
                <c:pt idx="234">
                  <c:v>9043.2640416845716</c:v>
                </c:pt>
                <c:pt idx="235">
                  <c:v>9037.7259531237924</c:v>
                </c:pt>
                <c:pt idx="236">
                  <c:v>9032.2180174724272</c:v>
                </c:pt>
                <c:pt idx="237">
                  <c:v>9026.7399403030686</c:v>
                </c:pt>
                <c:pt idx="238">
                  <c:v>9021.2914313110468</c:v>
                </c:pt>
                <c:pt idx="239">
                  <c:v>9015.8722042394293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2017'!$Y$5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val>
            <c:numRef>
              <c:f>'KN 2017'!$Y$6:$Y$305</c:f>
              <c:numCache>
                <c:formatCode>#,##0</c:formatCode>
                <c:ptCount val="300"/>
                <c:pt idx="0">
                  <c:v>9944.265662444368</c:v>
                </c:pt>
                <c:pt idx="1">
                  <c:v>9944.265662444368</c:v>
                </c:pt>
                <c:pt idx="2">
                  <c:v>9944.265662444368</c:v>
                </c:pt>
                <c:pt idx="3">
                  <c:v>9944.265662444368</c:v>
                </c:pt>
                <c:pt idx="4">
                  <c:v>9944.265662444368</c:v>
                </c:pt>
                <c:pt idx="5">
                  <c:v>9944.265662444368</c:v>
                </c:pt>
                <c:pt idx="6">
                  <c:v>9944.265662444368</c:v>
                </c:pt>
                <c:pt idx="7">
                  <c:v>9944.265662444368</c:v>
                </c:pt>
                <c:pt idx="8">
                  <c:v>9944.265662444368</c:v>
                </c:pt>
                <c:pt idx="9">
                  <c:v>9944.265662444368</c:v>
                </c:pt>
                <c:pt idx="10">
                  <c:v>9920.4918032786882</c:v>
                </c:pt>
                <c:pt idx="11">
                  <c:v>9896.8313458262346</c:v>
                </c:pt>
                <c:pt idx="12">
                  <c:v>9876.6405984359062</c:v>
                </c:pt>
                <c:pt idx="13">
                  <c:v>9853.1886024423329</c:v>
                </c:pt>
                <c:pt idx="14">
                  <c:v>9833.1753554502375</c:v>
                </c:pt>
                <c:pt idx="15">
                  <c:v>9813.2432432432433</c:v>
                </c:pt>
                <c:pt idx="16">
                  <c:v>9793.3917734322313</c:v>
                </c:pt>
                <c:pt idx="17">
                  <c:v>9773.6204576043074</c:v>
                </c:pt>
                <c:pt idx="18">
                  <c:v>9753.9288112827398</c:v>
                </c:pt>
                <c:pt idx="19">
                  <c:v>9734.3163538873996</c:v>
                </c:pt>
                <c:pt idx="20">
                  <c:v>9714.782608695652</c:v>
                </c:pt>
                <c:pt idx="21">
                  <c:v>9698.5642737896505</c:v>
                </c:pt>
                <c:pt idx="22">
                  <c:v>9679.1736087970676</c:v>
                </c:pt>
                <c:pt idx="23">
                  <c:v>9663.0738522954089</c:v>
                </c:pt>
                <c:pt idx="24">
                  <c:v>9647.0275655928272</c:v>
                </c:pt>
                <c:pt idx="25">
                  <c:v>9627.8422273781889</c:v>
                </c:pt>
                <c:pt idx="26">
                  <c:v>9611.9126406353407</c:v>
                </c:pt>
                <c:pt idx="27">
                  <c:v>9596.0356788899899</c:v>
                </c:pt>
                <c:pt idx="28">
                  <c:v>9583.3718244803695</c:v>
                </c:pt>
                <c:pt idx="29">
                  <c:v>9567.588932806324</c:v>
                </c:pt>
                <c:pt idx="30">
                  <c:v>9551.8579414666219</c:v>
                </c:pt>
                <c:pt idx="31">
                  <c:v>9536.1785948785291</c:v>
                </c:pt>
                <c:pt idx="32">
                  <c:v>9523.6721311475412</c:v>
                </c:pt>
                <c:pt idx="33">
                  <c:v>9508.0851063829778</c:v>
                </c:pt>
                <c:pt idx="34">
                  <c:v>9495.652173913044</c:v>
                </c:pt>
                <c:pt idx="35">
                  <c:v>9483.2517140058771</c:v>
                </c:pt>
                <c:pt idx="36">
                  <c:v>9470.8835996087382</c:v>
                </c:pt>
                <c:pt idx="37">
                  <c:v>9458.5477043308365</c:v>
                </c:pt>
                <c:pt idx="38">
                  <c:v>9446.2439024390242</c:v>
                </c:pt>
                <c:pt idx="39">
                  <c:v>9433.9720688535235</c:v>
                </c:pt>
                <c:pt idx="40">
                  <c:v>9421.7320791436923</c:v>
                </c:pt>
                <c:pt idx="41">
                  <c:v>9409.5238095238092</c:v>
                </c:pt>
                <c:pt idx="42">
                  <c:v>9397.3471368489154</c:v>
                </c:pt>
                <c:pt idx="43">
                  <c:v>9388.2352941176468</c:v>
                </c:pt>
                <c:pt idx="44">
                  <c:v>9376.1136216914128</c:v>
                </c:pt>
                <c:pt idx="45">
                  <c:v>9367.0428893905191</c:v>
                </c:pt>
                <c:pt idx="46">
                  <c:v>9354.9758454106286</c:v>
                </c:pt>
                <c:pt idx="47">
                  <c:v>9345.9459459459467</c:v>
                </c:pt>
                <c:pt idx="48">
                  <c:v>9336.9334619093534</c:v>
                </c:pt>
                <c:pt idx="49">
                  <c:v>9327.9383429672453</c:v>
                </c:pt>
                <c:pt idx="50">
                  <c:v>9315.9717767799866</c:v>
                </c:pt>
                <c:pt idx="51">
                  <c:v>9307.0169817366223</c:v>
                </c:pt>
                <c:pt idx="52">
                  <c:v>9298.0793854033291</c:v>
                </c:pt>
                <c:pt idx="53">
                  <c:v>9289.1589382795009</c:v>
                </c:pt>
                <c:pt idx="54">
                  <c:v>9283.2214765100671</c:v>
                </c:pt>
                <c:pt idx="55">
                  <c:v>9274.3295019157085</c:v>
                </c:pt>
                <c:pt idx="56">
                  <c:v>9265.4545454545441</c:v>
                </c:pt>
                <c:pt idx="57">
                  <c:v>9256.5965583174002</c:v>
                </c:pt>
                <c:pt idx="58">
                  <c:v>9250.7006369426763</c:v>
                </c:pt>
                <c:pt idx="59">
                  <c:v>9241.8708240534525</c:v>
                </c:pt>
                <c:pt idx="60">
                  <c:v>9235.9936406995239</c:v>
                </c:pt>
                <c:pt idx="61">
                  <c:v>9227.1918678526054</c:v>
                </c:pt>
                <c:pt idx="62">
                  <c:v>9221.3333333333339</c:v>
                </c:pt>
                <c:pt idx="63">
                  <c:v>9212.5594671741201</c:v>
                </c:pt>
                <c:pt idx="64">
                  <c:v>9206.7194928684621</c:v>
                </c:pt>
                <c:pt idx="65">
                  <c:v>9200.8869179600879</c:v>
                </c:pt>
                <c:pt idx="66">
                  <c:v>9195.0617283950614</c:v>
                </c:pt>
                <c:pt idx="67">
                  <c:v>9189.2439101550135</c:v>
                </c:pt>
                <c:pt idx="68">
                  <c:v>9180.5309734513266</c:v>
                </c:pt>
                <c:pt idx="69">
                  <c:v>9174.7315224257745</c:v>
                </c:pt>
                <c:pt idx="70">
                  <c:v>9168.939393939394</c:v>
                </c:pt>
                <c:pt idx="71">
                  <c:v>9163.1545741324917</c:v>
                </c:pt>
                <c:pt idx="72">
                  <c:v>9157.377049180328</c:v>
                </c:pt>
                <c:pt idx="73">
                  <c:v>9154.4910179640719</c:v>
                </c:pt>
                <c:pt idx="74">
                  <c:v>9148.7244094488196</c:v>
                </c:pt>
                <c:pt idx="75">
                  <c:v>9142.9650613786598</c:v>
                </c:pt>
                <c:pt idx="76">
                  <c:v>9137.2129600503304</c:v>
                </c:pt>
                <c:pt idx="77">
                  <c:v>9131.4680917950336</c:v>
                </c:pt>
                <c:pt idx="78">
                  <c:v>9128.5983658076675</c:v>
                </c:pt>
                <c:pt idx="79">
                  <c:v>9122.86432160804</c:v>
                </c:pt>
                <c:pt idx="80">
                  <c:v>9120</c:v>
                </c:pt>
                <c:pt idx="81">
                  <c:v>9114.2767492940075</c:v>
                </c:pt>
                <c:pt idx="82">
                  <c:v>9108.5606773283162</c:v>
                </c:pt>
                <c:pt idx="83">
                  <c:v>9105.7053291536049</c:v>
                </c:pt>
                <c:pt idx="84">
                  <c:v>9100</c:v>
                </c:pt>
                <c:pt idx="85">
                  <c:v>9097.1500156592556</c:v>
                </c:pt>
                <c:pt idx="86">
                  <c:v>9094.3018159048206</c:v>
                </c:pt>
                <c:pt idx="87">
                  <c:v>9088.6107634543168</c:v>
                </c:pt>
                <c:pt idx="88">
                  <c:v>9085.7679074132011</c:v>
                </c:pt>
                <c:pt idx="89">
                  <c:v>9082.9268292682918</c:v>
                </c:pt>
                <c:pt idx="90">
                  <c:v>9077.25</c:v>
                </c:pt>
                <c:pt idx="91">
                  <c:v>9074.414245548267</c:v>
                </c:pt>
                <c:pt idx="92">
                  <c:v>9071.5802623360396</c:v>
                </c:pt>
                <c:pt idx="93">
                  <c:v>9068.7480487043395</c:v>
                </c:pt>
                <c:pt idx="94">
                  <c:v>9063.088923556943</c:v>
                </c:pt>
                <c:pt idx="95">
                  <c:v>9060.2620087336236</c:v>
                </c:pt>
                <c:pt idx="96">
                  <c:v>9057.4368568755854</c:v>
                </c:pt>
                <c:pt idx="97">
                  <c:v>9054.6134663341654</c:v>
                </c:pt>
                <c:pt idx="98">
                  <c:v>9051.79183546276</c:v>
                </c:pt>
                <c:pt idx="99">
                  <c:v>9048.9719626168226</c:v>
                </c:pt>
                <c:pt idx="100">
                  <c:v>9046.1538461538457</c:v>
                </c:pt>
                <c:pt idx="101">
                  <c:v>9043.3374844333757</c:v>
                </c:pt>
                <c:pt idx="102">
                  <c:v>9040.5228758169924</c:v>
                </c:pt>
                <c:pt idx="103">
                  <c:v>9037.7100186683256</c:v>
                </c:pt>
                <c:pt idx="104">
                  <c:v>9034.8989113530333</c:v>
                </c:pt>
                <c:pt idx="105">
                  <c:v>9032.0895522388073</c:v>
                </c:pt>
                <c:pt idx="106">
                  <c:v>9029.2819396953673</c:v>
                </c:pt>
                <c:pt idx="107">
                  <c:v>9026.4760720944687</c:v>
                </c:pt>
                <c:pt idx="108">
                  <c:v>9023.6719478098803</c:v>
                </c:pt>
                <c:pt idx="109">
                  <c:v>9020.8695652173901</c:v>
                </c:pt>
                <c:pt idx="110">
                  <c:v>9018.0689226948143</c:v>
                </c:pt>
                <c:pt idx="111">
                  <c:v>9018.0689226948143</c:v>
                </c:pt>
                <c:pt idx="112">
                  <c:v>9015.2700186219736</c:v>
                </c:pt>
                <c:pt idx="113">
                  <c:v>9012.4728513807022</c:v>
                </c:pt>
                <c:pt idx="114">
                  <c:v>9009.677419354839</c:v>
                </c:pt>
                <c:pt idx="115">
                  <c:v>9006.8837209302328</c:v>
                </c:pt>
                <c:pt idx="116">
                  <c:v>9004.0917544947315</c:v>
                </c:pt>
                <c:pt idx="117">
                  <c:v>9004.0917544947315</c:v>
                </c:pt>
                <c:pt idx="118">
                  <c:v>9001.3015184381766</c:v>
                </c:pt>
                <c:pt idx="119">
                  <c:v>8998.5130111524159</c:v>
                </c:pt>
                <c:pt idx="120">
                  <c:v>8995.7262310312799</c:v>
                </c:pt>
                <c:pt idx="121">
                  <c:v>8995.7262310312799</c:v>
                </c:pt>
                <c:pt idx="122">
                  <c:v>8992.9411764705892</c:v>
                </c:pt>
                <c:pt idx="123">
                  <c:v>8990.1578458681524</c:v>
                </c:pt>
                <c:pt idx="124">
                  <c:v>8987.3762376237628</c:v>
                </c:pt>
                <c:pt idx="125">
                  <c:v>8987.3762376237628</c:v>
                </c:pt>
                <c:pt idx="126">
                  <c:v>8984.5963501391907</c:v>
                </c:pt>
                <c:pt idx="127">
                  <c:v>8981.8181818181802</c:v>
                </c:pt>
                <c:pt idx="128">
                  <c:v>8981.8181818181802</c:v>
                </c:pt>
                <c:pt idx="129">
                  <c:v>8979.0417310664598</c:v>
                </c:pt>
                <c:pt idx="130">
                  <c:v>8976.2669962917189</c:v>
                </c:pt>
                <c:pt idx="131">
                  <c:v>8973.4939759036151</c:v>
                </c:pt>
                <c:pt idx="132">
                  <c:v>8973.4939759036151</c:v>
                </c:pt>
                <c:pt idx="133">
                  <c:v>8970.7226683137724</c:v>
                </c:pt>
                <c:pt idx="134">
                  <c:v>8967.9530719357826</c:v>
                </c:pt>
                <c:pt idx="135">
                  <c:v>8967.9530719357826</c:v>
                </c:pt>
                <c:pt idx="136">
                  <c:v>8965.1851851851861</c:v>
                </c:pt>
                <c:pt idx="137">
                  <c:v>8962.4190064794821</c:v>
                </c:pt>
                <c:pt idx="138">
                  <c:v>8962.4190064794821</c:v>
                </c:pt>
                <c:pt idx="139">
                  <c:v>8959.6545342381251</c:v>
                </c:pt>
                <c:pt idx="140">
                  <c:v>8956.8917668825161</c:v>
                </c:pt>
                <c:pt idx="141">
                  <c:v>8956.8917668825161</c:v>
                </c:pt>
                <c:pt idx="142">
                  <c:v>8954.1307028360061</c:v>
                </c:pt>
                <c:pt idx="143">
                  <c:v>8954.1307028360061</c:v>
                </c:pt>
                <c:pt idx="144">
                  <c:v>8951.3713405238814</c:v>
                </c:pt>
                <c:pt idx="145">
                  <c:v>8948.6136783733818</c:v>
                </c:pt>
                <c:pt idx="146">
                  <c:v>8948.6136783733818</c:v>
                </c:pt>
                <c:pt idx="147">
                  <c:v>8945.8577148136737</c:v>
                </c:pt>
                <c:pt idx="148">
                  <c:v>8943.1034482758623</c:v>
                </c:pt>
                <c:pt idx="149">
                  <c:v>8943.1034482758623</c:v>
                </c:pt>
                <c:pt idx="150">
                  <c:v>8940.3508771929828</c:v>
                </c:pt>
                <c:pt idx="151">
                  <c:v>8937.6</c:v>
                </c:pt>
                <c:pt idx="152">
                  <c:v>8937.6</c:v>
                </c:pt>
                <c:pt idx="153">
                  <c:v>8934.8508151338046</c:v>
                </c:pt>
                <c:pt idx="154">
                  <c:v>8932.1033210332098</c:v>
                </c:pt>
                <c:pt idx="155">
                  <c:v>8932.1033210332098</c:v>
                </c:pt>
                <c:pt idx="156">
                  <c:v>8929.357516138949</c:v>
                </c:pt>
                <c:pt idx="157">
                  <c:v>8926.613398893669</c:v>
                </c:pt>
                <c:pt idx="158">
                  <c:v>8926.613398893669</c:v>
                </c:pt>
                <c:pt idx="159">
                  <c:v>8923.8709677419356</c:v>
                </c:pt>
                <c:pt idx="160">
                  <c:v>8921.1302211302209</c:v>
                </c:pt>
                <c:pt idx="161">
                  <c:v>8921.1302211302209</c:v>
                </c:pt>
                <c:pt idx="162">
                  <c:v>8918.3911575069087</c:v>
                </c:pt>
                <c:pt idx="163">
                  <c:v>8915.6537753222838</c:v>
                </c:pt>
                <c:pt idx="164">
                  <c:v>8915.6537753222838</c:v>
                </c:pt>
                <c:pt idx="165">
                  <c:v>8912.9180730285352</c:v>
                </c:pt>
                <c:pt idx="166">
                  <c:v>8910.1840490797549</c:v>
                </c:pt>
                <c:pt idx="167">
                  <c:v>8907.4517019319228</c:v>
                </c:pt>
                <c:pt idx="168">
                  <c:v>8907.4517019319228</c:v>
                </c:pt>
                <c:pt idx="169">
                  <c:v>8904.7210300429197</c:v>
                </c:pt>
                <c:pt idx="170">
                  <c:v>8901.992031872509</c:v>
                </c:pt>
                <c:pt idx="171">
                  <c:v>8901.992031872509</c:v>
                </c:pt>
                <c:pt idx="172">
                  <c:v>8899.2647058823532</c:v>
                </c:pt>
                <c:pt idx="173">
                  <c:v>8896.5390505359883</c:v>
                </c:pt>
                <c:pt idx="174">
                  <c:v>8896.5390505359883</c:v>
                </c:pt>
                <c:pt idx="175">
                  <c:v>8893.8150642988367</c:v>
                </c:pt>
                <c:pt idx="176">
                  <c:v>8891.0927456381996</c:v>
                </c:pt>
                <c:pt idx="177">
                  <c:v>8888.3720930232557</c:v>
                </c:pt>
                <c:pt idx="178">
                  <c:v>8888.3720930232557</c:v>
                </c:pt>
                <c:pt idx="179">
                  <c:v>8885.6531049250534</c:v>
                </c:pt>
                <c:pt idx="180">
                  <c:v>8882.9357798165129</c:v>
                </c:pt>
                <c:pt idx="181">
                  <c:v>8880.2201161724242</c:v>
                </c:pt>
                <c:pt idx="182">
                  <c:v>8880.2201161724242</c:v>
                </c:pt>
                <c:pt idx="183">
                  <c:v>8877.5061124694384</c:v>
                </c:pt>
                <c:pt idx="184">
                  <c:v>8874.7937671860691</c:v>
                </c:pt>
                <c:pt idx="185">
                  <c:v>8872.0830788026869</c:v>
                </c:pt>
                <c:pt idx="186">
                  <c:v>8872.0830788026869</c:v>
                </c:pt>
                <c:pt idx="187">
                  <c:v>8869.3740458015272</c:v>
                </c:pt>
                <c:pt idx="188">
                  <c:v>8866.6666666666679</c:v>
                </c:pt>
                <c:pt idx="189">
                  <c:v>8866.6666666666679</c:v>
                </c:pt>
                <c:pt idx="190">
                  <c:v>8863.9609398840403</c:v>
                </c:pt>
                <c:pt idx="191">
                  <c:v>8861.2568639414276</c:v>
                </c:pt>
                <c:pt idx="192">
                  <c:v>8858.5544373284538</c:v>
                </c:pt>
                <c:pt idx="193">
                  <c:v>8858.5544373284538</c:v>
                </c:pt>
                <c:pt idx="194">
                  <c:v>8855.8536585365855</c:v>
                </c:pt>
                <c:pt idx="195">
                  <c:v>8853.1545260591283</c:v>
                </c:pt>
                <c:pt idx="196">
                  <c:v>8850.4570383912251</c:v>
                </c:pt>
                <c:pt idx="197">
                  <c:v>8850.4570383912251</c:v>
                </c:pt>
                <c:pt idx="198">
                  <c:v>8847.761194029852</c:v>
                </c:pt>
                <c:pt idx="199">
                  <c:v>8845.0669914738119</c:v>
                </c:pt>
                <c:pt idx="200">
                  <c:v>8842.3744292237443</c:v>
                </c:pt>
                <c:pt idx="201">
                  <c:v>8842.3744292237443</c:v>
                </c:pt>
                <c:pt idx="202">
                  <c:v>8839.6835057821063</c:v>
                </c:pt>
                <c:pt idx="203">
                  <c:v>8836.9942196531792</c:v>
                </c:pt>
                <c:pt idx="204">
                  <c:v>8834.3065693430653</c:v>
                </c:pt>
                <c:pt idx="205">
                  <c:v>8834.3065693430653</c:v>
                </c:pt>
                <c:pt idx="206">
                  <c:v>8831.620553359684</c:v>
                </c:pt>
                <c:pt idx="207">
                  <c:v>8828.9361702127662</c:v>
                </c:pt>
                <c:pt idx="208">
                  <c:v>8828.9361702127662</c:v>
                </c:pt>
                <c:pt idx="209">
                  <c:v>8826.2534184138567</c:v>
                </c:pt>
                <c:pt idx="210">
                  <c:v>8823.5722964763063</c:v>
                </c:pt>
                <c:pt idx="211">
                  <c:v>8820.8928029152758</c:v>
                </c:pt>
                <c:pt idx="212">
                  <c:v>8820.8928029152758</c:v>
                </c:pt>
                <c:pt idx="213">
                  <c:v>8818.214936247723</c:v>
                </c:pt>
                <c:pt idx="214">
                  <c:v>8815.5386949924123</c:v>
                </c:pt>
                <c:pt idx="215">
                  <c:v>8815.5386949924123</c:v>
                </c:pt>
                <c:pt idx="216">
                  <c:v>8812.8640776699031</c:v>
                </c:pt>
                <c:pt idx="217">
                  <c:v>8810.1910828025484</c:v>
                </c:pt>
                <c:pt idx="218">
                  <c:v>8810.1910828025484</c:v>
                </c:pt>
                <c:pt idx="219">
                  <c:v>8807.5197089144949</c:v>
                </c:pt>
                <c:pt idx="220">
                  <c:v>8804.8499545316754</c:v>
                </c:pt>
                <c:pt idx="221">
                  <c:v>8804.8499545316754</c:v>
                </c:pt>
                <c:pt idx="222">
                  <c:v>8802.181818181818</c:v>
                </c:pt>
                <c:pt idx="223">
                  <c:v>8802.181818181818</c:v>
                </c:pt>
                <c:pt idx="224">
                  <c:v>8799.5152983944263</c:v>
                </c:pt>
                <c:pt idx="225">
                  <c:v>8796.8503937007863</c:v>
                </c:pt>
                <c:pt idx="226">
                  <c:v>8796.8503937007863</c:v>
                </c:pt>
                <c:pt idx="227">
                  <c:v>8794.1871026339686</c:v>
                </c:pt>
                <c:pt idx="228">
                  <c:v>8794.1871026339686</c:v>
                </c:pt>
                <c:pt idx="229">
                  <c:v>8791.5254237288136</c:v>
                </c:pt>
                <c:pt idx="230">
                  <c:v>8791.5254237288136</c:v>
                </c:pt>
                <c:pt idx="231">
                  <c:v>8788.8653555219371</c:v>
                </c:pt>
                <c:pt idx="232">
                  <c:v>8788.8653555219371</c:v>
                </c:pt>
                <c:pt idx="233">
                  <c:v>8786.2068965517228</c:v>
                </c:pt>
                <c:pt idx="234">
                  <c:v>8786.2068965517228</c:v>
                </c:pt>
                <c:pt idx="235">
                  <c:v>8783.55004535833</c:v>
                </c:pt>
                <c:pt idx="236">
                  <c:v>8783.55004535833</c:v>
                </c:pt>
                <c:pt idx="237">
                  <c:v>8783.55004535833</c:v>
                </c:pt>
                <c:pt idx="238">
                  <c:v>8780.8948004836766</c:v>
                </c:pt>
                <c:pt idx="239">
                  <c:v>8780.8948004836766</c:v>
                </c:pt>
                <c:pt idx="240">
                  <c:v>8780.8948004836766</c:v>
                </c:pt>
                <c:pt idx="241">
                  <c:v>8778.2411604714398</c:v>
                </c:pt>
                <c:pt idx="242">
                  <c:v>8778.2411604714398</c:v>
                </c:pt>
                <c:pt idx="243">
                  <c:v>8778.2411604714398</c:v>
                </c:pt>
                <c:pt idx="244">
                  <c:v>8778.2411604714398</c:v>
                </c:pt>
                <c:pt idx="245">
                  <c:v>8775.5891238670683</c:v>
                </c:pt>
                <c:pt idx="246">
                  <c:v>8775.5891238670683</c:v>
                </c:pt>
                <c:pt idx="247">
                  <c:v>8775.5891238670683</c:v>
                </c:pt>
                <c:pt idx="248">
                  <c:v>8775.5891238670683</c:v>
                </c:pt>
                <c:pt idx="249">
                  <c:v>8775.5891238670683</c:v>
                </c:pt>
                <c:pt idx="250">
                  <c:v>8775.5891238670683</c:v>
                </c:pt>
                <c:pt idx="251">
                  <c:v>8775.5891238670683</c:v>
                </c:pt>
                <c:pt idx="252">
                  <c:v>8775.5891238670683</c:v>
                </c:pt>
                <c:pt idx="253">
                  <c:v>8775.5891238670683</c:v>
                </c:pt>
                <c:pt idx="254">
                  <c:v>8775.5891238670683</c:v>
                </c:pt>
                <c:pt idx="255">
                  <c:v>8775.5891238670683</c:v>
                </c:pt>
                <c:pt idx="256">
                  <c:v>8775.5891238670683</c:v>
                </c:pt>
                <c:pt idx="257">
                  <c:v>8775.5891238670683</c:v>
                </c:pt>
                <c:pt idx="258">
                  <c:v>8775.5891238670683</c:v>
                </c:pt>
                <c:pt idx="259">
                  <c:v>8775.5891238670683</c:v>
                </c:pt>
                <c:pt idx="260">
                  <c:v>8775.5891238670683</c:v>
                </c:pt>
                <c:pt idx="261">
                  <c:v>8775.5891238670683</c:v>
                </c:pt>
                <c:pt idx="262">
                  <c:v>8775.5891238670683</c:v>
                </c:pt>
                <c:pt idx="263">
                  <c:v>8775.5891238670683</c:v>
                </c:pt>
                <c:pt idx="264">
                  <c:v>8775.5891238670683</c:v>
                </c:pt>
                <c:pt idx="265">
                  <c:v>8775.5891238670683</c:v>
                </c:pt>
                <c:pt idx="266">
                  <c:v>8775.5891238670683</c:v>
                </c:pt>
                <c:pt idx="267">
                  <c:v>8775.5891238670683</c:v>
                </c:pt>
                <c:pt idx="268">
                  <c:v>8775.5891238670683</c:v>
                </c:pt>
                <c:pt idx="269">
                  <c:v>8775.5891238670683</c:v>
                </c:pt>
                <c:pt idx="270">
                  <c:v>8775.5891238670683</c:v>
                </c:pt>
                <c:pt idx="271">
                  <c:v>8775.5891238670683</c:v>
                </c:pt>
                <c:pt idx="272">
                  <c:v>8775.5891238670683</c:v>
                </c:pt>
                <c:pt idx="273">
                  <c:v>8775.5891238670683</c:v>
                </c:pt>
                <c:pt idx="274">
                  <c:v>8775.5891238670683</c:v>
                </c:pt>
                <c:pt idx="275">
                  <c:v>8775.5891238670683</c:v>
                </c:pt>
                <c:pt idx="276">
                  <c:v>8775.5891238670683</c:v>
                </c:pt>
                <c:pt idx="277">
                  <c:v>8775.5891238670683</c:v>
                </c:pt>
                <c:pt idx="278">
                  <c:v>8775.5891238670683</c:v>
                </c:pt>
                <c:pt idx="279">
                  <c:v>8775.5891238670683</c:v>
                </c:pt>
                <c:pt idx="280">
                  <c:v>8775.5891238670683</c:v>
                </c:pt>
                <c:pt idx="281">
                  <c:v>8775.5891238670683</c:v>
                </c:pt>
                <c:pt idx="282">
                  <c:v>8775.5891238670683</c:v>
                </c:pt>
                <c:pt idx="283">
                  <c:v>8775.5891238670683</c:v>
                </c:pt>
                <c:pt idx="284">
                  <c:v>8775.5891238670683</c:v>
                </c:pt>
                <c:pt idx="285">
                  <c:v>8775.5891238670683</c:v>
                </c:pt>
                <c:pt idx="286">
                  <c:v>8775.5891238670683</c:v>
                </c:pt>
                <c:pt idx="287">
                  <c:v>8775.5891238670683</c:v>
                </c:pt>
                <c:pt idx="288">
                  <c:v>8775.5891238670683</c:v>
                </c:pt>
                <c:pt idx="289">
                  <c:v>8775.5891238670683</c:v>
                </c:pt>
                <c:pt idx="290">
                  <c:v>8775.5891238670683</c:v>
                </c:pt>
                <c:pt idx="291">
                  <c:v>8775.5891238670683</c:v>
                </c:pt>
                <c:pt idx="292">
                  <c:v>8775.5891238670683</c:v>
                </c:pt>
                <c:pt idx="293">
                  <c:v>8775.5891238670683</c:v>
                </c:pt>
                <c:pt idx="294">
                  <c:v>8775.5891238670683</c:v>
                </c:pt>
                <c:pt idx="295">
                  <c:v>8775.5891238670683</c:v>
                </c:pt>
                <c:pt idx="296">
                  <c:v>8775.5891238670683</c:v>
                </c:pt>
                <c:pt idx="297">
                  <c:v>8775.5891238670683</c:v>
                </c:pt>
                <c:pt idx="298">
                  <c:v>8775.5891238670683</c:v>
                </c:pt>
                <c:pt idx="299">
                  <c:v>8775.5891238670683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2017'!$Z$5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val>
            <c:numRef>
              <c:f>'KN 2017'!$Z$6:$Z$305</c:f>
              <c:numCache>
                <c:formatCode>#,##0</c:formatCode>
                <c:ptCount val="300"/>
                <c:pt idx="0">
                  <c:v>9051.9493552867152</c:v>
                </c:pt>
                <c:pt idx="1">
                  <c:v>9051.9493552867152</c:v>
                </c:pt>
                <c:pt idx="2">
                  <c:v>9051.9493552867152</c:v>
                </c:pt>
                <c:pt idx="3">
                  <c:v>9051.9493552867152</c:v>
                </c:pt>
                <c:pt idx="4">
                  <c:v>9051.9493552867152</c:v>
                </c:pt>
                <c:pt idx="5">
                  <c:v>9051.9493552867152</c:v>
                </c:pt>
                <c:pt idx="6">
                  <c:v>9051.9493552867152</c:v>
                </c:pt>
                <c:pt idx="7">
                  <c:v>9051.9493552867152</c:v>
                </c:pt>
                <c:pt idx="8">
                  <c:v>9051.9493552867152</c:v>
                </c:pt>
                <c:pt idx="9">
                  <c:v>9051.9493552867152</c:v>
                </c:pt>
                <c:pt idx="10">
                  <c:v>9051.9493552867152</c:v>
                </c:pt>
                <c:pt idx="11">
                  <c:v>9051.9493552867152</c:v>
                </c:pt>
                <c:pt idx="12">
                  <c:v>9051.9493552867152</c:v>
                </c:pt>
                <c:pt idx="13">
                  <c:v>9051.9493552867152</c:v>
                </c:pt>
                <c:pt idx="14">
                  <c:v>9051.9493552867152</c:v>
                </c:pt>
                <c:pt idx="15">
                  <c:v>9051.9493552867152</c:v>
                </c:pt>
                <c:pt idx="16">
                  <c:v>9051.9493552867152</c:v>
                </c:pt>
                <c:pt idx="17">
                  <c:v>9051.9493552867152</c:v>
                </c:pt>
                <c:pt idx="18">
                  <c:v>9051.9493552867152</c:v>
                </c:pt>
                <c:pt idx="19">
                  <c:v>9051.9493552867152</c:v>
                </c:pt>
                <c:pt idx="20">
                  <c:v>9051.9493552867152</c:v>
                </c:pt>
                <c:pt idx="21">
                  <c:v>9051.9493552867152</c:v>
                </c:pt>
                <c:pt idx="22">
                  <c:v>9051.9493552867152</c:v>
                </c:pt>
                <c:pt idx="23">
                  <c:v>9051.9493552867152</c:v>
                </c:pt>
                <c:pt idx="24">
                  <c:v>9051.9493552867152</c:v>
                </c:pt>
                <c:pt idx="25">
                  <c:v>9038.2938096385915</c:v>
                </c:pt>
                <c:pt idx="26">
                  <c:v>9025.4277417816484</c:v>
                </c:pt>
                <c:pt idx="27">
                  <c:v>9013.0642441942618</c:v>
                </c:pt>
                <c:pt idx="28">
                  <c:v>9001.1667118601563</c:v>
                </c:pt>
                <c:pt idx="29">
                  <c:v>8989.7023571831269</c:v>
                </c:pt>
                <c:pt idx="30">
                  <c:v>8978.6416997222022</c:v>
                </c:pt>
                <c:pt idx="31">
                  <c:v>8967.9581381716544</c:v>
                </c:pt>
                <c:pt idx="32">
                  <c:v>8957.6275892059803</c:v>
                </c:pt>
                <c:pt idx="33">
                  <c:v>8947.6281810594719</c:v>
                </c:pt>
                <c:pt idx="34">
                  <c:v>8937.9399921985623</c:v>
                </c:pt>
                <c:pt idx="35">
                  <c:v>8928.5448273674356</c:v>
                </c:pt>
                <c:pt idx="36">
                  <c:v>8919.4260247842685</c:v>
                </c:pt>
                <c:pt idx="37">
                  <c:v>8910.5682894399015</c:v>
                </c:pt>
                <c:pt idx="38">
                  <c:v>8901.9575483787285</c:v>
                </c:pt>
                <c:pt idx="39">
                  <c:v>8893.5808245798344</c:v>
                </c:pt>
                <c:pt idx="40">
                  <c:v>8885.426126647415</c:v>
                </c:pt>
                <c:pt idx="41">
                  <c:v>8877.4823519954698</c:v>
                </c:pt>
                <c:pt idx="42">
                  <c:v>8869.7392015972582</c:v>
                </c:pt>
                <c:pt idx="43">
                  <c:v>8862.1871046839187</c:v>
                </c:pt>
                <c:pt idx="44">
                  <c:v>8854.8171520336236</c:v>
                </c:pt>
                <c:pt idx="45">
                  <c:v>8847.6210367039239</c:v>
                </c:pt>
                <c:pt idx="46">
                  <c:v>8840.5910012345721</c:v>
                </c:pt>
                <c:pt idx="47">
                  <c:v>8833.7197904930617</c:v>
                </c:pt>
                <c:pt idx="48">
                  <c:v>8827.0006094558448</c:v>
                </c:pt>
                <c:pt idx="49">
                  <c:v>8820.4270853193666</c:v>
                </c:pt>
                <c:pt idx="50">
                  <c:v>8813.9932334198347</c:v>
                </c:pt>
                <c:pt idx="51">
                  <c:v>8807.6934265123837</c:v>
                </c:pt>
                <c:pt idx="52">
                  <c:v>8801.5223670207542</c:v>
                </c:pt>
                <c:pt idx="53">
                  <c:v>8795.4750619201022</c:v>
                </c:pt>
                <c:pt idx="54">
                  <c:v>8789.546799959362</c:v>
                </c:pt>
                <c:pt idx="55">
                  <c:v>8783.7331309669717</c:v>
                </c:pt>
                <c:pt idx="56">
                  <c:v>8778.0298470159505</c:v>
                </c:pt>
                <c:pt idx="57">
                  <c:v>8772.4329652517827</c:v>
                </c:pt>
                <c:pt idx="58">
                  <c:v>8766.9387122104108</c:v>
                </c:pt>
                <c:pt idx="59">
                  <c:v>8761.5435094741679</c:v>
                </c:pt>
                <c:pt idx="60">
                  <c:v>8756.2439605312356</c:v>
                </c:pt>
                <c:pt idx="61">
                  <c:v>8751.0368387197523</c:v>
                </c:pt>
                <c:pt idx="62">
                  <c:v>8745.919076151089</c:v>
                </c:pt>
                <c:pt idx="63">
                  <c:v>8740.887753518613</c:v>
                </c:pt>
                <c:pt idx="64">
                  <c:v>8735.9400907085055</c:v>
                </c:pt>
                <c:pt idx="65">
                  <c:v>8731.0734381382317</c:v>
                </c:pt>
                <c:pt idx="66">
                  <c:v>8726.2852687561845</c:v>
                </c:pt>
                <c:pt idx="67">
                  <c:v>8721.5731706429542</c:v>
                </c:pt>
                <c:pt idx="68">
                  <c:v>8716.9348401609022</c:v>
                </c:pt>
                <c:pt idx="69">
                  <c:v>8712.368075604043</c:v>
                </c:pt>
                <c:pt idx="70">
                  <c:v>8707.8707713051754</c:v>
                </c:pt>
                <c:pt idx="71">
                  <c:v>8703.4409121613426</c:v>
                </c:pt>
                <c:pt idx="72">
                  <c:v>8699.0765685426086</c:v>
                </c:pt>
                <c:pt idx="73">
                  <c:v>8694.7758915524464</c:v>
                </c:pt>
                <c:pt idx="74">
                  <c:v>8690.5371086110499</c:v>
                </c:pt>
                <c:pt idx="75">
                  <c:v>8686.358519335583</c:v>
                </c:pt>
                <c:pt idx="76">
                  <c:v>8682.2384916938008</c:v>
                </c:pt>
                <c:pt idx="77">
                  <c:v>8678.1754584095888</c:v>
                </c:pt>
                <c:pt idx="78">
                  <c:v>8674.1679136009243</c:v>
                </c:pt>
                <c:pt idx="79">
                  <c:v>8670.2144096324882</c:v>
                </c:pt>
                <c:pt idx="80">
                  <c:v>8666.3135541667689</c:v>
                </c:pt>
                <c:pt idx="81">
                  <c:v>8662.4640073987939</c:v>
                </c:pt>
                <c:pt idx="82">
                  <c:v>8658.6644794610074</c:v>
                </c:pt>
                <c:pt idx="83">
                  <c:v>8654.913727985906</c:v>
                </c:pt>
                <c:pt idx="84">
                  <c:v>8651.2105558150852</c:v>
                </c:pt>
                <c:pt idx="85">
                  <c:v>8647.5538088442881</c:v>
                </c:pt>
                <c:pt idx="86">
                  <c:v>8643.9423739949143</c:v>
                </c:pt>
                <c:pt idx="87">
                  <c:v>8640.3751773031854</c:v>
                </c:pt>
                <c:pt idx="88">
                  <c:v>8636.8511821189277</c:v>
                </c:pt>
                <c:pt idx="89">
                  <c:v>8633.3693874064757</c:v>
                </c:pt>
                <c:pt idx="90">
                  <c:v>8629.9288261409038</c:v>
                </c:pt>
                <c:pt idx="91">
                  <c:v>8626.5285637931956</c:v>
                </c:pt>
                <c:pt idx="92">
                  <c:v>8623.1676968985594</c:v>
                </c:pt>
                <c:pt idx="93">
                  <c:v>8619.8453517024391</c:v>
                </c:pt>
                <c:pt idx="94">
                  <c:v>8616.5606828792734</c:v>
                </c:pt>
                <c:pt idx="95">
                  <c:v>8613.3128723193349</c:v>
                </c:pt>
                <c:pt idx="96">
                  <c:v>8610.1011279793875</c:v>
                </c:pt>
                <c:pt idx="97">
                  <c:v>8606.9246827931729</c:v>
                </c:pt>
                <c:pt idx="98">
                  <c:v>8603.7827936380327</c:v>
                </c:pt>
                <c:pt idx="99">
                  <c:v>8600.6747403542613</c:v>
                </c:pt>
                <c:pt idx="100">
                  <c:v>8597.5998248139713</c:v>
                </c:pt>
                <c:pt idx="101">
                  <c:v>8594.5573700365167</c:v>
                </c:pt>
                <c:pt idx="102">
                  <c:v>8591.5467193477398</c:v>
                </c:pt>
                <c:pt idx="103">
                  <c:v>8588.5672355804218</c:v>
                </c:pt>
                <c:pt idx="104">
                  <c:v>8585.6183003135902</c:v>
                </c:pt>
                <c:pt idx="105">
                  <c:v>8582.6993131484051</c:v>
                </c:pt>
                <c:pt idx="106">
                  <c:v>8579.8096910185723</c:v>
                </c:pt>
                <c:pt idx="107">
                  <c:v>8576.9488675332905</c:v>
                </c:pt>
                <c:pt idx="108">
                  <c:v>8574.1162923509655</c:v>
                </c:pt>
                <c:pt idx="109">
                  <c:v>8571.3114305819199</c:v>
                </c:pt>
                <c:pt idx="110">
                  <c:v>8568.5337622185707</c:v>
                </c:pt>
                <c:pt idx="111">
                  <c:v>8565.7827815915207</c:v>
                </c:pt>
                <c:pt idx="112">
                  <c:v>8563.0579968501934</c:v>
                </c:pt>
                <c:pt idx="113">
                  <c:v>8560.358929466709</c:v>
                </c:pt>
                <c:pt idx="114">
                  <c:v>8557.6851137617214</c:v>
                </c:pt>
                <c:pt idx="115">
                  <c:v>8555.0360964511219</c:v>
                </c:pt>
                <c:pt idx="116">
                  <c:v>8552.411436212471</c:v>
                </c:pt>
                <c:pt idx="117">
                  <c:v>8549.8107032701701</c:v>
                </c:pt>
                <c:pt idx="118">
                  <c:v>8547.233478998387</c:v>
                </c:pt>
                <c:pt idx="119">
                  <c:v>8544.6793555408676</c:v>
                </c:pt>
                <c:pt idx="120">
                  <c:v>8542.1479354467265</c:v>
                </c:pt>
                <c:pt idx="121">
                  <c:v>8539.6388313214902</c:v>
                </c:pt>
                <c:pt idx="122">
                  <c:v>8537.1516654925708</c:v>
                </c:pt>
                <c:pt idx="123">
                  <c:v>8534.686069688496</c:v>
                </c:pt>
                <c:pt idx="124">
                  <c:v>8532.2416847312179</c:v>
                </c:pt>
                <c:pt idx="125">
                  <c:v>8529.8181602408604</c:v>
                </c:pt>
                <c:pt idx="126">
                  <c:v>8527.415154352313</c:v>
                </c:pt>
                <c:pt idx="127">
                  <c:v>8525.0323334431141</c:v>
                </c:pt>
                <c:pt idx="128">
                  <c:v>8522.669371872058</c:v>
                </c:pt>
                <c:pt idx="129">
                  <c:v>8520.3259517280858</c:v>
                </c:pt>
                <c:pt idx="130">
                  <c:v>8518.0017625888977</c:v>
                </c:pt>
                <c:pt idx="131">
                  <c:v>8515.6965012889177</c:v>
                </c:pt>
                <c:pt idx="132">
                  <c:v>8513.4098716961216</c:v>
                </c:pt>
                <c:pt idx="133">
                  <c:v>8511.1415844973653</c:v>
                </c:pt>
                <c:pt idx="134">
                  <c:v>8508.8913569918022</c:v>
                </c:pt>
                <c:pt idx="135">
                  <c:v>8506.6589128920405</c:v>
                </c:pt>
                <c:pt idx="136">
                  <c:v>8504.4439821327051</c:v>
                </c:pt>
                <c:pt idx="137">
                  <c:v>8502.2463006860435</c:v>
                </c:pt>
                <c:pt idx="138">
                  <c:v>8500.0656103843176</c:v>
                </c:pt>
                <c:pt idx="139">
                  <c:v>8497.9016587486167</c:v>
                </c:pt>
                <c:pt idx="140">
                  <c:v>8495.7541988239027</c:v>
                </c:pt>
                <c:pt idx="141">
                  <c:v>8493.6229890199284</c:v>
                </c:pt>
                <c:pt idx="142">
                  <c:v>8491.5077929578492</c:v>
                </c:pt>
                <c:pt idx="143">
                  <c:v>8489.4083793222453</c:v>
                </c:pt>
                <c:pt idx="144">
                  <c:v>8487.3245217183485</c:v>
                </c:pt>
                <c:pt idx="145">
                  <c:v>8485.2559985342432</c:v>
                </c:pt>
                <c:pt idx="146">
                  <c:v>8483.2025928078474</c:v>
                </c:pt>
                <c:pt idx="147">
                  <c:v>8481.1640920984628</c:v>
                </c:pt>
                <c:pt idx="148">
                  <c:v>8479.1402883627197</c:v>
                </c:pt>
                <c:pt idx="149">
                  <c:v>8477.1309778347368</c:v>
                </c:pt>
                <c:pt idx="150">
                  <c:v>8475.135960910311</c:v>
                </c:pt>
                <c:pt idx="151">
                  <c:v>8473.1550420349959</c:v>
                </c:pt>
                <c:pt idx="152">
                  <c:v>8471.1880295959018</c:v>
                </c:pt>
                <c:pt idx="153">
                  <c:v>8469.2347358170719</c:v>
                </c:pt>
                <c:pt idx="154">
                  <c:v>8467.2949766583006</c:v>
                </c:pt>
                <c:pt idx="155">
                  <c:v>8465.3685717172393</c:v>
                </c:pt>
                <c:pt idx="156">
                  <c:v>8463.4553441347034</c:v>
                </c:pt>
                <c:pt idx="157">
                  <c:v>8461.5551205029951</c:v>
                </c:pt>
                <c:pt idx="158">
                  <c:v>8459.6677307771897</c:v>
                </c:pt>
                <c:pt idx="159">
                  <c:v>8457.79300818925</c:v>
                </c:pt>
                <c:pt idx="160">
                  <c:v>8455.9307891648041</c:v>
                </c:pt>
                <c:pt idx="161">
                  <c:v>8454.0809132426148</c:v>
                </c:pt>
                <c:pt idx="162">
                  <c:v>8452.2432229965034</c:v>
                </c:pt>
                <c:pt idx="163">
                  <c:v>8450.4175639597197</c:v>
                </c:pt>
                <c:pt idx="164">
                  <c:v>8448.603784551653</c:v>
                </c:pt>
                <c:pt idx="165">
                  <c:v>8446.8017360067715</c:v>
                </c:pt>
                <c:pt idx="166">
                  <c:v>8445.0112723057409</c:v>
                </c:pt>
                <c:pt idx="167">
                  <c:v>8443.2322501086292</c:v>
                </c:pt>
                <c:pt idx="168">
                  <c:v>8441.4645286901105</c:v>
                </c:pt>
                <c:pt idx="169">
                  <c:v>8439.7079698766374</c:v>
                </c:pt>
                <c:pt idx="170">
                  <c:v>8437.9624379854376</c:v>
                </c:pt>
                <c:pt idx="171">
                  <c:v>8436.2277997653691</c:v>
                </c:pt>
                <c:pt idx="172">
                  <c:v>8434.5039243394676</c:v>
                </c:pt>
                <c:pt idx="173">
                  <c:v>8432.790683149211</c:v>
                </c:pt>
                <c:pt idx="174">
                  <c:v>8431.0879499003768</c:v>
                </c:pt>
                <c:pt idx="175">
                  <c:v>8429.3956005104901</c:v>
                </c:pt>
                <c:pt idx="176">
                  <c:v>8427.7135130577535</c:v>
                </c:pt>
                <c:pt idx="177">
                  <c:v>8426.0415677314686</c:v>
                </c:pt>
                <c:pt idx="178">
                  <c:v>8424.3796467838438</c:v>
                </c:pt>
                <c:pt idx="179">
                  <c:v>8422.7276344831807</c:v>
                </c:pt>
                <c:pt idx="180">
                  <c:v>8421.0854170683506</c:v>
                </c:pt>
                <c:pt idx="181">
                  <c:v>8419.4528827045779</c:v>
                </c:pt>
                <c:pt idx="182">
                  <c:v>8417.8299214404415</c:v>
                </c:pt>
                <c:pt idx="183">
                  <c:v>8416.2164251660361</c:v>
                </c:pt>
                <c:pt idx="184">
                  <c:v>8414.6122875723358</c:v>
                </c:pt>
                <c:pt idx="185">
                  <c:v>8413.0174041116188</c:v>
                </c:pt>
                <c:pt idx="186">
                  <c:v>8411.4316719590188</c:v>
                </c:pt>
                <c:pt idx="187">
                  <c:v>8409.854989975056</c:v>
                </c:pt>
                <c:pt idx="188">
                  <c:v>8408.2872586692465</c:v>
                </c:pt>
                <c:pt idx="189">
                  <c:v>8406.7283801646317</c:v>
                </c:pt>
                <c:pt idx="190">
                  <c:v>8405.1782581632688</c:v>
                </c:pt>
                <c:pt idx="191">
                  <c:v>8403.636797912648</c:v>
                </c:pt>
                <c:pt idx="192">
                  <c:v>8402.103906172988</c:v>
                </c:pt>
                <c:pt idx="193">
                  <c:v>8400.5794911853809</c:v>
                </c:pt>
                <c:pt idx="194">
                  <c:v>8399.0634626407627</c:v>
                </c:pt>
                <c:pt idx="195">
                  <c:v>8397.5557316497325</c:v>
                </c:pt>
                <c:pt idx="196">
                  <c:v>8396.0562107130881</c:v>
                </c:pt>
                <c:pt idx="197">
                  <c:v>8394.5648136931595</c:v>
                </c:pt>
                <c:pt idx="198">
                  <c:v>8393.0814557858794</c:v>
                </c:pt>
                <c:pt idx="199">
                  <c:v>8391.6060534935295</c:v>
                </c:pt>
                <c:pt idx="200">
                  <c:v>8390.1385245982055</c:v>
                </c:pt>
                <c:pt idx="201">
                  <c:v>8388.6787881359523</c:v>
                </c:pt>
                <c:pt idx="202">
                  <c:v>8387.2267643715168</c:v>
                </c:pt>
                <c:pt idx="203">
                  <c:v>8385.782374773773</c:v>
                </c:pt>
                <c:pt idx="204">
                  <c:v>8384.3455419917154</c:v>
                </c:pt>
                <c:pt idx="205">
                  <c:v>8382.9161898310776</c:v>
                </c:pt>
                <c:pt idx="206">
                  <c:v>8381.4942432315074</c:v>
                </c:pt>
                <c:pt idx="207">
                  <c:v>8380.0796282442952</c:v>
                </c:pt>
                <c:pt idx="208">
                  <c:v>8378.6722720106736</c:v>
                </c:pt>
                <c:pt idx="209">
                  <c:v>8377.2721027406133</c:v>
                </c:pt>
                <c:pt idx="210">
                  <c:v>8375.879049692132</c:v>
                </c:pt>
                <c:pt idx="211">
                  <c:v>8374.493043151122</c:v>
                </c:pt>
                <c:pt idx="212">
                  <c:v>8373.1140144116325</c:v>
                </c:pt>
                <c:pt idx="213">
                  <c:v>8371.741895756646</c:v>
                </c:pt>
                <c:pt idx="214">
                  <c:v>8370.3766204392832</c:v>
                </c:pt>
                <c:pt idx="215">
                  <c:v>8369.0181226644763</c:v>
                </c:pt>
                <c:pt idx="216">
                  <c:v>8367.666337571045</c:v>
                </c:pt>
                <c:pt idx="217">
                  <c:v>8366.3212012142267</c:v>
                </c:pt>
                <c:pt idx="218">
                  <c:v>8364.9826505485653</c:v>
                </c:pt>
                <c:pt idx="219">
                  <c:v>8363.6506234112385</c:v>
                </c:pt>
                <c:pt idx="220">
                  <c:v>8362.3250585057485</c:v>
                </c:pt>
                <c:pt idx="221">
                  <c:v>8361.0058953859843</c:v>
                </c:pt>
                <c:pt idx="222">
                  <c:v>8359.6930744406527</c:v>
                </c:pt>
                <c:pt idx="223">
                  <c:v>8358.3865368780716</c:v>
                </c:pt>
                <c:pt idx="224">
                  <c:v>8357.0862247112855</c:v>
                </c:pt>
                <c:pt idx="225">
                  <c:v>8355.7920807435366</c:v>
                </c:pt>
                <c:pt idx="226">
                  <c:v>8354.5040485540449</c:v>
                </c:pt>
                <c:pt idx="227">
                  <c:v>8353.2220724841245</c:v>
                </c:pt>
                <c:pt idx="228">
                  <c:v>8351.9460976235896</c:v>
                </c:pt>
                <c:pt idx="229">
                  <c:v>8350.6760697974714</c:v>
                </c:pt>
                <c:pt idx="230">
                  <c:v>8349.411935553022</c:v>
                </c:pt>
                <c:pt idx="231">
                  <c:v>8348.1536421470064</c:v>
                </c:pt>
                <c:pt idx="232">
                  <c:v>8346.9011375332793</c:v>
                </c:pt>
                <c:pt idx="233">
                  <c:v>8345.6543703506086</c:v>
                </c:pt>
                <c:pt idx="234">
                  <c:v>8344.4132899107954</c:v>
                </c:pt>
                <c:pt idx="235">
                  <c:v>8343.1778461870144</c:v>
                </c:pt>
                <c:pt idx="236">
                  <c:v>8341.947989802442</c:v>
                </c:pt>
                <c:pt idx="237">
                  <c:v>8340.7236720190795</c:v>
                </c:pt>
                <c:pt idx="238">
                  <c:v>8339.50484472688</c:v>
                </c:pt>
                <c:pt idx="239">
                  <c:v>8338.2914604330326</c:v>
                </c:pt>
                <c:pt idx="240">
                  <c:v>8337.0834722515283</c:v>
                </c:pt>
                <c:pt idx="241">
                  <c:v>8335.8808338929175</c:v>
                </c:pt>
                <c:pt idx="242">
                  <c:v>8334.6834996542912</c:v>
                </c:pt>
                <c:pt idx="243">
                  <c:v>8333.4914244094725</c:v>
                </c:pt>
                <c:pt idx="244">
                  <c:v>8332.3045635993967</c:v>
                </c:pt>
                <c:pt idx="245">
                  <c:v>8331.1228732227155</c:v>
                </c:pt>
                <c:pt idx="246">
                  <c:v>8329.946309826566</c:v>
                </c:pt>
                <c:pt idx="247">
                  <c:v>8328.7748304975612</c:v>
                </c:pt>
                <c:pt idx="248">
                  <c:v>8327.608392852926</c:v>
                </c:pt>
                <c:pt idx="249">
                  <c:v>8326.446955031859</c:v>
                </c:pt>
                <c:pt idx="250">
                  <c:v>8325.2904756870212</c:v>
                </c:pt>
                <c:pt idx="251">
                  <c:v>8324.1389139762268</c:v>
                </c:pt>
                <c:pt idx="252">
                  <c:v>8322.9922295543074</c:v>
                </c:pt>
                <c:pt idx="253">
                  <c:v>8321.8503825651096</c:v>
                </c:pt>
                <c:pt idx="254">
                  <c:v>8320.7133336336719</c:v>
                </c:pt>
                <c:pt idx="255">
                  <c:v>8319.5810438585577</c:v>
                </c:pt>
                <c:pt idx="256">
                  <c:v>8318.4534748043279</c:v>
                </c:pt>
                <c:pt idx="257">
                  <c:v>8317.3305884941819</c:v>
                </c:pt>
                <c:pt idx="258">
                  <c:v>8316.2123474027157</c:v>
                </c:pt>
                <c:pt idx="259">
                  <c:v>8315.0987144488427</c:v>
                </c:pt>
                <c:pt idx="260">
                  <c:v>8313.9896529888556</c:v>
                </c:pt>
                <c:pt idx="261">
                  <c:v>8312.8851268095968</c:v>
                </c:pt>
                <c:pt idx="262">
                  <c:v>8311.7851001217896</c:v>
                </c:pt>
                <c:pt idx="263">
                  <c:v>8310.689537553475</c:v>
                </c:pt>
                <c:pt idx="264">
                  <c:v>8309.598404143595</c:v>
                </c:pt>
                <c:pt idx="265">
                  <c:v>8308.5116653356927</c:v>
                </c:pt>
                <c:pt idx="266">
                  <c:v>8307.4292869717083</c:v>
                </c:pt>
                <c:pt idx="267">
                  <c:v>8306.3512352859289</c:v>
                </c:pt>
                <c:pt idx="268">
                  <c:v>8305.2774768990366</c:v>
                </c:pt>
                <c:pt idx="269">
                  <c:v>8304.2079788122592</c:v>
                </c:pt>
                <c:pt idx="270">
                  <c:v>8303.1427084016468</c:v>
                </c:pt>
                <c:pt idx="271">
                  <c:v>8302.0816334124484</c:v>
                </c:pt>
                <c:pt idx="272">
                  <c:v>8301.024721953585</c:v>
                </c:pt>
                <c:pt idx="273">
                  <c:v>8299.9719424922514</c:v>
                </c:pt>
                <c:pt idx="274">
                  <c:v>8298.9232638485755</c:v>
                </c:pt>
                <c:pt idx="275">
                  <c:v>8297.8786551904232</c:v>
                </c:pt>
                <c:pt idx="276">
                  <c:v>8296.8380860282596</c:v>
                </c:pt>
                <c:pt idx="277">
                  <c:v>8295.8015262101289</c:v>
                </c:pt>
                <c:pt idx="278">
                  <c:v>8294.7689459167159</c:v>
                </c:pt>
                <c:pt idx="279">
                  <c:v>8293.7403156564942</c:v>
                </c:pt>
                <c:pt idx="280">
                  <c:v>8292.7156062609702</c:v>
                </c:pt>
                <c:pt idx="281">
                  <c:v>8291.6947888800114</c:v>
                </c:pt>
                <c:pt idx="282">
                  <c:v>8290.6778349772485</c:v>
                </c:pt>
                <c:pt idx="283">
                  <c:v>8289.6647163255766</c:v>
                </c:pt>
                <c:pt idx="284">
                  <c:v>8288.6554050027189</c:v>
                </c:pt>
                <c:pt idx="285">
                  <c:v>8287.649873386883</c:v>
                </c:pt>
                <c:pt idx="286">
                  <c:v>8286.648094152486</c:v>
                </c:pt>
                <c:pt idx="287">
                  <c:v>8285.650040265964</c:v>
                </c:pt>
                <c:pt idx="288">
                  <c:v>8284.6556849816425</c:v>
                </c:pt>
                <c:pt idx="289">
                  <c:v>8283.6650018376895</c:v>
                </c:pt>
                <c:pt idx="290">
                  <c:v>8282.6779646521318</c:v>
                </c:pt>
                <c:pt idx="291">
                  <c:v>8281.6945475189514</c:v>
                </c:pt>
                <c:pt idx="292">
                  <c:v>8280.7147248042384</c:v>
                </c:pt>
                <c:pt idx="293">
                  <c:v>8279.7384711424129</c:v>
                </c:pt>
                <c:pt idx="294">
                  <c:v>8278.7657614325217</c:v>
                </c:pt>
                <c:pt idx="295">
                  <c:v>8277.7965708345782</c:v>
                </c:pt>
                <c:pt idx="296">
                  <c:v>8276.8308747659885</c:v>
                </c:pt>
                <c:pt idx="297">
                  <c:v>8275.8686488980293</c:v>
                </c:pt>
                <c:pt idx="298">
                  <c:v>8274.9098691523686</c:v>
                </c:pt>
                <c:pt idx="299">
                  <c:v>8273.9545116976733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2017'!$AA$5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val>
            <c:numRef>
              <c:f>'KN 2017'!$AA$6:$AA$305</c:f>
              <c:numCache>
                <c:formatCode>#,##0</c:formatCode>
                <c:ptCount val="300"/>
                <c:pt idx="0">
                  <c:v>9581.6572807723242</c:v>
                </c:pt>
                <c:pt idx="1">
                  <c:v>9581.6572807723242</c:v>
                </c:pt>
                <c:pt idx="2">
                  <c:v>9581.6572807723242</c:v>
                </c:pt>
                <c:pt idx="3">
                  <c:v>9581.6572807723242</c:v>
                </c:pt>
                <c:pt idx="4">
                  <c:v>9581.6572807723242</c:v>
                </c:pt>
                <c:pt idx="5">
                  <c:v>9581.6572807723242</c:v>
                </c:pt>
                <c:pt idx="6">
                  <c:v>9581.6572807723242</c:v>
                </c:pt>
                <c:pt idx="7">
                  <c:v>9552.1989038898537</c:v>
                </c:pt>
                <c:pt idx="8">
                  <c:v>9526.4122646225624</c:v>
                </c:pt>
                <c:pt idx="9">
                  <c:v>9503.6074076536879</c:v>
                </c:pt>
                <c:pt idx="10">
                  <c:v>9482.7986597219915</c:v>
                </c:pt>
                <c:pt idx="11">
                  <c:v>9463.9605337218163</c:v>
                </c:pt>
                <c:pt idx="12">
                  <c:v>9446.757882212969</c:v>
                </c:pt>
                <c:pt idx="13">
                  <c:v>9430.8621201623282</c:v>
                </c:pt>
                <c:pt idx="14">
                  <c:v>9416.2603768612462</c:v>
                </c:pt>
                <c:pt idx="15">
                  <c:v>9402.6315789473683</c:v>
                </c:pt>
                <c:pt idx="16">
                  <c:v>9389.6590237172331</c:v>
                </c:pt>
                <c:pt idx="17">
                  <c:v>9377.6450903841724</c:v>
                </c:pt>
                <c:pt idx="18">
                  <c:v>9365.9687407844303</c:v>
                </c:pt>
                <c:pt idx="19">
                  <c:v>9355.2399031223413</c:v>
                </c:pt>
                <c:pt idx="20">
                  <c:v>9344.8411141624165</c:v>
                </c:pt>
                <c:pt idx="21">
                  <c:v>9335.0751143043763</c:v>
                </c:pt>
                <c:pt idx="22">
                  <c:v>9325.9380097879293</c:v>
                </c:pt>
                <c:pt idx="23">
                  <c:v>9317.1224616186973</c:v>
                </c:pt>
                <c:pt idx="24">
                  <c:v>9308.6266974956852</c:v>
                </c:pt>
                <c:pt idx="25">
                  <c:v>9300.4490141211681</c:v>
                </c:pt>
                <c:pt idx="26">
                  <c:v>9292.587776332899</c:v>
                </c:pt>
                <c:pt idx="27">
                  <c:v>9285.0414162741599</c:v>
                </c:pt>
                <c:pt idx="28">
                  <c:v>9277.5073028237584</c:v>
                </c:pt>
                <c:pt idx="29">
                  <c:v>9270.5867090455031</c:v>
                </c:pt>
                <c:pt idx="30">
                  <c:v>9263.9766650461843</c:v>
                </c:pt>
                <c:pt idx="31">
                  <c:v>9257.3760404184341</c:v>
                </c:pt>
                <c:pt idx="32">
                  <c:v>9251.084212570393</c:v>
                </c:pt>
                <c:pt idx="33">
                  <c:v>9244.8009314660885</c:v>
                </c:pt>
                <c:pt idx="34">
                  <c:v>9238.8247842528854</c:v>
                </c:pt>
                <c:pt idx="35">
                  <c:v>9233.1545965501646</c:v>
                </c:pt>
                <c:pt idx="36">
                  <c:v>9227.491364560803</c:v>
                </c:pt>
                <c:pt idx="37">
                  <c:v>9222.1326020325851</c:v>
                </c:pt>
                <c:pt idx="38">
                  <c:v>9216.780059974848</c:v>
                </c:pt>
                <c:pt idx="39">
                  <c:v>9211.4337275627604</c:v>
                </c:pt>
                <c:pt idx="40">
                  <c:v>9206.3901056428767</c:v>
                </c:pt>
                <c:pt idx="41">
                  <c:v>9201.6482101467936</c:v>
                </c:pt>
                <c:pt idx="42">
                  <c:v>9196.6152955181624</c:v>
                </c:pt>
                <c:pt idx="43">
                  <c:v>9192.1790583997936</c:v>
                </c:pt>
                <c:pt idx="44">
                  <c:v>9187.4517870917971</c:v>
                </c:pt>
                <c:pt idx="45">
                  <c:v>9183.0243839753275</c:v>
                </c:pt>
                <c:pt idx="46">
                  <c:v>9178.6012459058511</c:v>
                </c:pt>
                <c:pt idx="47">
                  <c:v>9174.4768262934904</c:v>
                </c:pt>
                <c:pt idx="48">
                  <c:v>9170.3561116458131</c:v>
                </c:pt>
                <c:pt idx="49">
                  <c:v>9166.2390969728058</c:v>
                </c:pt>
                <c:pt idx="50">
                  <c:v>9162.1257772934168</c:v>
                </c:pt>
                <c:pt idx="51">
                  <c:v>9158.3095703437903</c:v>
                </c:pt>
                <c:pt idx="52">
                  <c:v>9154.4965411222129</c:v>
                </c:pt>
                <c:pt idx="53">
                  <c:v>9150.686685661236</c:v>
                </c:pt>
                <c:pt idx="54">
                  <c:v>9146.8799999999992</c:v>
                </c:pt>
                <c:pt idx="55">
                  <c:v>9143.3689463246119</c:v>
                </c:pt>
                <c:pt idx="56">
                  <c:v>9139.8605870691299</c:v>
                </c:pt>
                <c:pt idx="57">
                  <c:v>9136.3549191331585</c:v>
                </c:pt>
                <c:pt idx="58">
                  <c:v>9132.8519394210489</c:v>
                </c:pt>
                <c:pt idx="59">
                  <c:v>9129.3516448419032</c:v>
                </c:pt>
                <c:pt idx="60">
                  <c:v>9126.1453976565244</c:v>
                </c:pt>
                <c:pt idx="61">
                  <c:v>9122.9414017617764</c:v>
                </c:pt>
                <c:pt idx="62">
                  <c:v>9119.7396547873523</c:v>
                </c:pt>
                <c:pt idx="63">
                  <c:v>9116.5401543662701</c:v>
                </c:pt>
                <c:pt idx="64">
                  <c:v>9113.3428981348643</c:v>
                </c:pt>
                <c:pt idx="65">
                  <c:v>9110.4382470119526</c:v>
                </c:pt>
                <c:pt idx="66">
                  <c:v>9107.2452685910921</c:v>
                </c:pt>
                <c:pt idx="67">
                  <c:v>9104.3445024843932</c:v>
                </c:pt>
                <c:pt idx="68">
                  <c:v>9101.4455836464367</c:v>
                </c:pt>
                <c:pt idx="69">
                  <c:v>9098.548510313216</c:v>
                </c:pt>
                <c:pt idx="70">
                  <c:v>9095.9427207637236</c:v>
                </c:pt>
                <c:pt idx="71">
                  <c:v>9093.0491490376971</c:v>
                </c:pt>
                <c:pt idx="72">
                  <c:v>9090.157417713468</c:v>
                </c:pt>
                <c:pt idx="73">
                  <c:v>9087.5564316144209</c:v>
                </c:pt>
                <c:pt idx="74">
                  <c:v>9084.9569335409851</c:v>
                </c:pt>
                <c:pt idx="75">
                  <c:v>9082.3589222165738</c:v>
                </c:pt>
                <c:pt idx="76">
                  <c:v>9079.7623963660608</c:v>
                </c:pt>
                <c:pt idx="77">
                  <c:v>9077.1673547157825</c:v>
                </c:pt>
                <c:pt idx="78">
                  <c:v>9074.5737959935232</c:v>
                </c:pt>
                <c:pt idx="79">
                  <c:v>9071.9817189285259</c:v>
                </c:pt>
                <c:pt idx="80">
                  <c:v>9069.6788932605668</c:v>
                </c:pt>
                <c:pt idx="81">
                  <c:v>9067.0896114195093</c:v>
                </c:pt>
                <c:pt idx="82">
                  <c:v>9064.7892683855007</c:v>
                </c:pt>
                <c:pt idx="83">
                  <c:v>9062.4900922608667</c:v>
                </c:pt>
                <c:pt idx="84">
                  <c:v>9060.1920821579133</c:v>
                </c:pt>
                <c:pt idx="85">
                  <c:v>9057.8952371898467</c:v>
                </c:pt>
                <c:pt idx="86">
                  <c:v>9055.5995564707737</c:v>
                </c:pt>
                <c:pt idx="87">
                  <c:v>9053.3050391156994</c:v>
                </c:pt>
                <c:pt idx="88">
                  <c:v>9051.0116842405241</c:v>
                </c:pt>
                <c:pt idx="89">
                  <c:v>9048.7194909620448</c:v>
                </c:pt>
                <c:pt idx="90">
                  <c:v>9046.714774022028</c:v>
                </c:pt>
                <c:pt idx="91">
                  <c:v>9044.4247563599547</c:v>
                </c:pt>
                <c:pt idx="92">
                  <c:v>9042.4219417291442</c:v>
                </c:pt>
                <c:pt idx="93">
                  <c:v>9040.1340965874952</c:v>
                </c:pt>
                <c:pt idx="94">
                  <c:v>9038.1331815594767</c:v>
                </c:pt>
                <c:pt idx="95">
                  <c:v>9036.1331520880103</c:v>
                </c:pt>
                <c:pt idx="96">
                  <c:v>9034.134007585335</c:v>
                </c:pt>
                <c:pt idx="97">
                  <c:v>9032.1357474642155</c:v>
                </c:pt>
                <c:pt idx="98">
                  <c:v>9030.1383711379294</c:v>
                </c:pt>
                <c:pt idx="99">
                  <c:v>9028.1418780202766</c:v>
                </c:pt>
                <c:pt idx="100">
                  <c:v>9026.1462675255789</c:v>
                </c:pt>
                <c:pt idx="101">
                  <c:v>9024.1515390686654</c:v>
                </c:pt>
                <c:pt idx="102">
                  <c:v>9022.4424734067743</c:v>
                </c:pt>
                <c:pt idx="103">
                  <c:v>9020.4493814693269</c:v>
                </c:pt>
                <c:pt idx="104">
                  <c:v>9018.4571699006156</c:v>
                </c:pt>
                <c:pt idx="105">
                  <c:v>9016.7502602441564</c:v>
                </c:pt>
                <c:pt idx="106">
                  <c:v>9014.7596820991548</c:v>
                </c:pt>
                <c:pt idx="107">
                  <c:v>9013.0541716592052</c:v>
                </c:pt>
                <c:pt idx="108">
                  <c:v>9011.3493064312734</c:v>
                </c:pt>
                <c:pt idx="109">
                  <c:v>9009.3611119866364</c:v>
                </c:pt>
                <c:pt idx="110">
                  <c:v>9007.6576434626404</c:v>
                </c:pt>
                <c:pt idx="111">
                  <c:v>9005.9548189924062</c:v>
                </c:pt>
                <c:pt idx="112">
                  <c:v>9004.2526382107408</c:v>
                </c:pt>
                <c:pt idx="113">
                  <c:v>9002.5511007527311</c:v>
                </c:pt>
                <c:pt idx="114">
                  <c:v>9000.8502062537391</c:v>
                </c:pt>
                <c:pt idx="115">
                  <c:v>8999.1499543493992</c:v>
                </c:pt>
                <c:pt idx="116">
                  <c:v>8997.450344675628</c:v>
                </c:pt>
                <c:pt idx="117">
                  <c:v>8995.7513768686076</c:v>
                </c:pt>
                <c:pt idx="118">
                  <c:v>8994.0530505648039</c:v>
                </c:pt>
                <c:pt idx="119">
                  <c:v>8992.3553654009502</c:v>
                </c:pt>
                <c:pt idx="120">
                  <c:v>8990.941117262204</c:v>
                </c:pt>
                <c:pt idx="121">
                  <c:v>8989.24460657903</c:v>
                </c:pt>
                <c:pt idx="122">
                  <c:v>8987.5487360080497</c:v>
                </c:pt>
                <c:pt idx="123">
                  <c:v>8986.1359992454964</c:v>
                </c:pt>
                <c:pt idx="124">
                  <c:v>8984.4413012729838</c:v>
                </c:pt>
                <c:pt idx="125">
                  <c:v>8983.0295411690768</c:v>
                </c:pt>
                <c:pt idx="126">
                  <c:v>8981.336014579274</c:v>
                </c:pt>
                <c:pt idx="127">
                  <c:v>8979.9252301215802</c:v>
                </c:pt>
                <c:pt idx="128">
                  <c:v>8978.5148888051262</c:v>
                </c:pt>
                <c:pt idx="129">
                  <c:v>8976.8230638778969</c:v>
                </c:pt>
                <c:pt idx="130">
                  <c:v>8975.4136967375252</c:v>
                </c:pt>
                <c:pt idx="131">
                  <c:v>8974.004772070828</c:v>
                </c:pt>
                <c:pt idx="132">
                  <c:v>8972.59628966946</c:v>
                </c:pt>
                <c:pt idx="133">
                  <c:v>8971.188249325216</c:v>
                </c:pt>
                <c:pt idx="134">
                  <c:v>8969.4991841345563</c:v>
                </c:pt>
                <c:pt idx="135">
                  <c:v>8968.0921155837223</c:v>
                </c:pt>
                <c:pt idx="136">
                  <c:v>8966.6854884246186</c:v>
                </c:pt>
                <c:pt idx="137">
                  <c:v>8965.2793024495822</c:v>
                </c:pt>
                <c:pt idx="138">
                  <c:v>8963.8735574510774</c:v>
                </c:pt>
                <c:pt idx="139">
                  <c:v>8962.4682532217103</c:v>
                </c:pt>
                <c:pt idx="140">
                  <c:v>8961.3443270527005</c:v>
                </c:pt>
                <c:pt idx="141">
                  <c:v>8959.9398156855368</c:v>
                </c:pt>
                <c:pt idx="142">
                  <c:v>8958.5357445074751</c:v>
                </c:pt>
                <c:pt idx="143">
                  <c:v>8957.1321133116071</c:v>
                </c:pt>
                <c:pt idx="144">
                  <c:v>8955.7289218911556</c:v>
                </c:pt>
                <c:pt idx="145">
                  <c:v>8954.6066852542208</c:v>
                </c:pt>
                <c:pt idx="146">
                  <c:v>8953.2042849088521</c:v>
                </c:pt>
                <c:pt idx="147">
                  <c:v>8951.8023237606085</c:v>
                </c:pt>
                <c:pt idx="148">
                  <c:v>8950.6810709253168</c:v>
                </c:pt>
                <c:pt idx="149">
                  <c:v>8949.2798998121471</c:v>
                </c:pt>
                <c:pt idx="150">
                  <c:v>8947.8791673188298</c:v>
                </c:pt>
                <c:pt idx="151">
                  <c:v>8946.7588969920798</c:v>
                </c:pt>
                <c:pt idx="152">
                  <c:v>8945.35895349565</c:v>
                </c:pt>
                <c:pt idx="153">
                  <c:v>8944.2393140997556</c:v>
                </c:pt>
                <c:pt idx="154">
                  <c:v>8942.8401589337664</c:v>
                </c:pt>
                <c:pt idx="155">
                  <c:v>8941.7211499358709</c:v>
                </c:pt>
                <c:pt idx="156">
                  <c:v>8940.6024209439802</c:v>
                </c:pt>
                <c:pt idx="157">
                  <c:v>8939.2044033024777</c:v>
                </c:pt>
                <c:pt idx="158">
                  <c:v>8938.0863039399628</c:v>
                </c:pt>
                <c:pt idx="159">
                  <c:v>8936.9684842421211</c:v>
                </c:pt>
                <c:pt idx="160">
                  <c:v>8935.5716027384406</c:v>
                </c:pt>
                <c:pt idx="161">
                  <c:v>8934.454411902605</c:v>
                </c:pt>
                <c:pt idx="162">
                  <c:v>8933.3375003906622</c:v>
                </c:pt>
                <c:pt idx="163">
                  <c:v>8932.2208680978729</c:v>
                </c:pt>
                <c:pt idx="164">
                  <c:v>8930.8254702243321</c:v>
                </c:pt>
                <c:pt idx="165">
                  <c:v>8929.7094657919406</c:v>
                </c:pt>
                <c:pt idx="166">
                  <c:v>8928.5937402386444</c:v>
                </c:pt>
                <c:pt idx="167">
                  <c:v>8927.478293459928</c:v>
                </c:pt>
                <c:pt idx="168">
                  <c:v>8926.3631253513213</c:v>
                </c:pt>
                <c:pt idx="169">
                  <c:v>8925.2482358084053</c:v>
                </c:pt>
                <c:pt idx="170">
                  <c:v>8924.1336247268191</c:v>
                </c:pt>
                <c:pt idx="171">
                  <c:v>8923.0192920022473</c:v>
                </c:pt>
                <c:pt idx="172">
                  <c:v>8921.9052375304327</c:v>
                </c:pt>
                <c:pt idx="173">
                  <c:v>8920.7914612071654</c:v>
                </c:pt>
                <c:pt idx="174">
                  <c:v>8919.6779629282901</c:v>
                </c:pt>
                <c:pt idx="175">
                  <c:v>8918.5647425897041</c:v>
                </c:pt>
                <c:pt idx="176">
                  <c:v>8917.4518000873522</c:v>
                </c:pt>
                <c:pt idx="177">
                  <c:v>8916.3391353172374</c:v>
                </c:pt>
                <c:pt idx="178">
                  <c:v>8915.2267481754116</c:v>
                </c:pt>
                <c:pt idx="179">
                  <c:v>8914.3926399501015</c:v>
                </c:pt>
                <c:pt idx="180">
                  <c:v>8913.2807384078078</c:v>
                </c:pt>
                <c:pt idx="181">
                  <c:v>8912.1691142082127</c:v>
                </c:pt>
                <c:pt idx="182">
                  <c:v>8911.0577672475611</c:v>
                </c:pt>
                <c:pt idx="183">
                  <c:v>8909.9466974221486</c:v>
                </c:pt>
                <c:pt idx="184">
                  <c:v>8909.1135768607401</c:v>
                </c:pt>
                <c:pt idx="185">
                  <c:v>8908.0029917726242</c:v>
                </c:pt>
                <c:pt idx="186">
                  <c:v>8906.8926835348375</c:v>
                </c:pt>
                <c:pt idx="187">
                  <c:v>8906.0601339772547</c:v>
                </c:pt>
                <c:pt idx="188">
                  <c:v>8904.9503099785052</c:v>
                </c:pt>
                <c:pt idx="189">
                  <c:v>8903.8407625455566</c:v>
                </c:pt>
                <c:pt idx="190">
                  <c:v>8903.00878340497</c:v>
                </c:pt>
                <c:pt idx="191">
                  <c:v>8901.899719713485</c:v>
                </c:pt>
                <c:pt idx="192">
                  <c:v>8901.0681032603625</c:v>
                </c:pt>
                <c:pt idx="193">
                  <c:v>8899.9595229940533</c:v>
                </c:pt>
                <c:pt idx="194">
                  <c:v>8899.1282689912841</c:v>
                </c:pt>
                <c:pt idx="195">
                  <c:v>8898.0201718341414</c:v>
                </c:pt>
                <c:pt idx="196">
                  <c:v>8896.9123505976095</c:v>
                </c:pt>
                <c:pt idx="197">
                  <c:v>8896.0816656811185</c:v>
                </c:pt>
                <c:pt idx="198">
                  <c:v>8895.2511358685497</c:v>
                </c:pt>
                <c:pt idx="199">
                  <c:v>8894.1440039828249</c:v>
                </c:pt>
                <c:pt idx="200">
                  <c:v>8893.3138359105196</c:v>
                </c:pt>
                <c:pt idx="201">
                  <c:v>8892.2071861875866</c:v>
                </c:pt>
                <c:pt idx="202">
                  <c:v>8891.37737961926</c:v>
                </c:pt>
                <c:pt idx="203">
                  <c:v>8890.2712117442152</c:v>
                </c:pt>
                <c:pt idx="204">
                  <c:v>8889.4417664437879</c:v>
                </c:pt>
                <c:pt idx="205">
                  <c:v>8888.6124759002414</c:v>
                </c:pt>
                <c:pt idx="206">
                  <c:v>8887.5069958335935</c:v>
                </c:pt>
                <c:pt idx="207">
                  <c:v>8886.6780662210476</c:v>
                </c:pt>
                <c:pt idx="208">
                  <c:v>8885.8492912210895</c:v>
                </c:pt>
                <c:pt idx="209">
                  <c:v>8885.0206707904636</c:v>
                </c:pt>
                <c:pt idx="210">
                  <c:v>8883.916083916085</c:v>
                </c:pt>
                <c:pt idx="211">
                  <c:v>8883.0878239791164</c:v>
                </c:pt>
                <c:pt idx="212">
                  <c:v>8882.2597184674196</c:v>
                </c:pt>
                <c:pt idx="213">
                  <c:v>8881.4317673378082</c:v>
                </c:pt>
                <c:pt idx="214">
                  <c:v>8880.3280725736295</c:v>
                </c:pt>
                <c:pt idx="215">
                  <c:v>8879.5004815010398</c:v>
                </c:pt>
                <c:pt idx="216">
                  <c:v>8878.6730446667079</c:v>
                </c:pt>
                <c:pt idx="217">
                  <c:v>8877.8457620275167</c:v>
                </c:pt>
                <c:pt idx="218">
                  <c:v>8877.0186335403723</c:v>
                </c:pt>
                <c:pt idx="219">
                  <c:v>8876.1916591621884</c:v>
                </c:pt>
                <c:pt idx="220">
                  <c:v>8875.0892663085669</c:v>
                </c:pt>
                <c:pt idx="221">
                  <c:v>8874.2626513505129</c:v>
                </c:pt>
                <c:pt idx="222">
                  <c:v>8873.4361903579302</c:v>
                </c:pt>
                <c:pt idx="223">
                  <c:v>8872.609883287807</c:v>
                </c:pt>
                <c:pt idx="224">
                  <c:v>8871.7837300971478</c:v>
                </c:pt>
                <c:pt idx="225">
                  <c:v>8870.9577307429699</c:v>
                </c:pt>
                <c:pt idx="226">
                  <c:v>8870.1318851823107</c:v>
                </c:pt>
                <c:pt idx="227">
                  <c:v>8869.306193372222</c:v>
                </c:pt>
                <c:pt idx="228">
                  <c:v>8868.4806552697701</c:v>
                </c:pt>
                <c:pt idx="229">
                  <c:v>8867.6552708320396</c:v>
                </c:pt>
                <c:pt idx="230">
                  <c:v>8866.8300400161297</c:v>
                </c:pt>
                <c:pt idx="231">
                  <c:v>8866.0049627791559</c:v>
                </c:pt>
                <c:pt idx="232">
                  <c:v>8865.1800390782482</c:v>
                </c:pt>
                <c:pt idx="233">
                  <c:v>8864.3552688705568</c:v>
                </c:pt>
                <c:pt idx="234">
                  <c:v>8863.5306521132425</c:v>
                </c:pt>
                <c:pt idx="235">
                  <c:v>8862.7061887634864</c:v>
                </c:pt>
                <c:pt idx="236">
                  <c:v>8861.881878778484</c:v>
                </c:pt>
                <c:pt idx="237">
                  <c:v>8861.0577221154435</c:v>
                </c:pt>
                <c:pt idx="238">
                  <c:v>8860.5083694978312</c:v>
                </c:pt>
                <c:pt idx="239">
                  <c:v>8859.6844682763549</c:v>
                </c:pt>
                <c:pt idx="240">
                  <c:v>8858.8607202628154</c:v>
                </c:pt>
                <c:pt idx="241">
                  <c:v>8858.0371254144848</c:v>
                </c:pt>
                <c:pt idx="242">
                  <c:v>8857.2136836886475</c:v>
                </c:pt>
                <c:pt idx="243">
                  <c:v>8856.3903950426029</c:v>
                </c:pt>
                <c:pt idx="244">
                  <c:v>8855.5672594336702</c:v>
                </c:pt>
                <c:pt idx="245">
                  <c:v>8855.0185873605951</c:v>
                </c:pt>
                <c:pt idx="246">
                  <c:v>8854.1957067187068</c:v>
                </c:pt>
                <c:pt idx="247">
                  <c:v>8853.3729790001853</c:v>
                </c:pt>
                <c:pt idx="248">
                  <c:v>8852.5504041624081</c:v>
                </c:pt>
                <c:pt idx="249">
                  <c:v>8852.0021058499278</c:v>
                </c:pt>
                <c:pt idx="250">
                  <c:v>8851.1797857187103</c:v>
                </c:pt>
                <c:pt idx="251">
                  <c:v>8850.3576183546465</c:v>
                </c:pt>
                <c:pt idx="252">
                  <c:v>8849.5356037151705</c:v>
                </c:pt>
                <c:pt idx="253">
                  <c:v>8848.9876787814992</c:v>
                </c:pt>
                <c:pt idx="254">
                  <c:v>8848.1659185884546</c:v>
                </c:pt>
                <c:pt idx="255">
                  <c:v>8847.3443110065618</c:v>
                </c:pt>
                <c:pt idx="256">
                  <c:v>8846.7966573816157</c:v>
                </c:pt>
                <c:pt idx="257">
                  <c:v>8845.9753040571904</c:v>
                </c:pt>
                <c:pt idx="258">
                  <c:v>8845.1541032305977</c:v>
                </c:pt>
                <c:pt idx="259">
                  <c:v>8844.6067207129163</c:v>
                </c:pt>
                <c:pt idx="260">
                  <c:v>8843.7857739550145</c:v>
                </c:pt>
                <c:pt idx="261">
                  <c:v>8842.964979581735</c:v>
                </c:pt>
                <c:pt idx="262">
                  <c:v>8842.4178679700544</c:v>
                </c:pt>
                <c:pt idx="263">
                  <c:v>8841.5973274768785</c:v>
                </c:pt>
                <c:pt idx="264">
                  <c:v>8841.0503850793357</c:v>
                </c:pt>
                <c:pt idx="265">
                  <c:v>8840.2300983484874</c:v>
                </c:pt>
                <c:pt idx="266">
                  <c:v>8839.4099638185344</c:v>
                </c:pt>
                <c:pt idx="267">
                  <c:v>8838.8632920003711</c:v>
                </c:pt>
                <c:pt idx="268">
                  <c:v>8838.0434110444621</c:v>
                </c:pt>
                <c:pt idx="269">
                  <c:v>8837.4969082364569</c:v>
                </c:pt>
                <c:pt idx="270">
                  <c:v>8836.6772807370071</c:v>
                </c:pt>
                <c:pt idx="271">
                  <c:v>8836.1309468607997</c:v>
                </c:pt>
                <c:pt idx="272">
                  <c:v>8835.3115727002969</c:v>
                </c:pt>
                <c:pt idx="273">
                  <c:v>8834.7654076775671</c:v>
                </c:pt>
                <c:pt idx="274">
                  <c:v>8833.9462867385737</c:v>
                </c:pt>
                <c:pt idx="275">
                  <c:v>8833.4002904910521</c:v>
                </c:pt>
                <c:pt idx="276">
                  <c:v>8832.5814226562015</c:v>
                </c:pt>
                <c:pt idx="277">
                  <c:v>8832.0355951056736</c:v>
                </c:pt>
                <c:pt idx="278">
                  <c:v>8831.21698025767</c:v>
                </c:pt>
                <c:pt idx="279">
                  <c:v>8830.6713213259609</c:v>
                </c:pt>
                <c:pt idx="280">
                  <c:v>8829.8529593475851</c:v>
                </c:pt>
                <c:pt idx="281">
                  <c:v>8829.3074689565692</c:v>
                </c:pt>
                <c:pt idx="282">
                  <c:v>8828.4893597306727</c:v>
                </c:pt>
                <c:pt idx="283">
                  <c:v>8827.9440378022791</c:v>
                </c:pt>
                <c:pt idx="284">
                  <c:v>8827.1261812117846</c:v>
                </c:pt>
                <c:pt idx="285">
                  <c:v>8826.581027667984</c:v>
                </c:pt>
                <c:pt idx="286">
                  <c:v>8826.0359414561844</c:v>
                </c:pt>
                <c:pt idx="287">
                  <c:v>8825.218438358701</c:v>
                </c:pt>
                <c:pt idx="288">
                  <c:v>8824.6735204223405</c:v>
                </c:pt>
                <c:pt idx="289">
                  <c:v>8823.8562696795707</c:v>
                </c:pt>
                <c:pt idx="290">
                  <c:v>8823.311519940733</c:v>
                </c:pt>
                <c:pt idx="291">
                  <c:v>8822.7668374591012</c:v>
                </c:pt>
                <c:pt idx="292">
                  <c:v>8821.9499398166718</c:v>
                </c:pt>
                <c:pt idx="293">
                  <c:v>8821.4054254235725</c:v>
                </c:pt>
                <c:pt idx="294">
                  <c:v>8820.8609782440981</c:v>
                </c:pt>
                <c:pt idx="295">
                  <c:v>8820.0444334732165</c:v>
                </c:pt>
                <c:pt idx="296">
                  <c:v>8819.5001542733735</c:v>
                </c:pt>
                <c:pt idx="297">
                  <c:v>8818.9559422436141</c:v>
                </c:pt>
                <c:pt idx="298">
                  <c:v>8818.139750115688</c:v>
                </c:pt>
                <c:pt idx="299">
                  <c:v>8817.59570595675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2017'!$AB$5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FF9966"/>
              </a:solidFill>
            </a:ln>
          </c:spPr>
          <c:marker>
            <c:symbol val="none"/>
          </c:marker>
          <c:val>
            <c:numRef>
              <c:f>'KN 2017'!$AB$6:$AB$305</c:f>
              <c:numCache>
                <c:formatCode>#,##0</c:formatCode>
                <c:ptCount val="300"/>
                <c:pt idx="0">
                  <c:v>8588.5611077664053</c:v>
                </c:pt>
                <c:pt idx="1">
                  <c:v>8588.5611077664053</c:v>
                </c:pt>
                <c:pt idx="2">
                  <c:v>8588.5611077664053</c:v>
                </c:pt>
                <c:pt idx="3">
                  <c:v>8588.5611077664053</c:v>
                </c:pt>
                <c:pt idx="4">
                  <c:v>8588.5611077664053</c:v>
                </c:pt>
                <c:pt idx="5">
                  <c:v>8588.5611077664053</c:v>
                </c:pt>
                <c:pt idx="6">
                  <c:v>8588.5611077664053</c:v>
                </c:pt>
                <c:pt idx="7">
                  <c:v>8588.5611077664053</c:v>
                </c:pt>
                <c:pt idx="8">
                  <c:v>8588.5611077664053</c:v>
                </c:pt>
                <c:pt idx="9">
                  <c:v>8588.5611077664053</c:v>
                </c:pt>
                <c:pt idx="10">
                  <c:v>8588.5611077664053</c:v>
                </c:pt>
                <c:pt idx="11">
                  <c:v>8588.5611077664053</c:v>
                </c:pt>
                <c:pt idx="12">
                  <c:v>8588.5611077664053</c:v>
                </c:pt>
                <c:pt idx="13">
                  <c:v>8588.5611077664053</c:v>
                </c:pt>
                <c:pt idx="14">
                  <c:v>8588.5611077664053</c:v>
                </c:pt>
                <c:pt idx="15">
                  <c:v>8588.5611077664053</c:v>
                </c:pt>
                <c:pt idx="16">
                  <c:v>8588.5611077664053</c:v>
                </c:pt>
                <c:pt idx="17">
                  <c:v>8588.5611077664053</c:v>
                </c:pt>
                <c:pt idx="18">
                  <c:v>8588.5611077664053</c:v>
                </c:pt>
                <c:pt idx="19">
                  <c:v>8588.5611077664053</c:v>
                </c:pt>
                <c:pt idx="20">
                  <c:v>8588.5611077664053</c:v>
                </c:pt>
                <c:pt idx="21">
                  <c:v>8588.5611077664053</c:v>
                </c:pt>
                <c:pt idx="22">
                  <c:v>8588.5611077664053</c:v>
                </c:pt>
                <c:pt idx="23">
                  <c:v>8588.5611077664053</c:v>
                </c:pt>
                <c:pt idx="24">
                  <c:v>8588.5611077664053</c:v>
                </c:pt>
                <c:pt idx="25">
                  <c:v>8588.5611077664053</c:v>
                </c:pt>
                <c:pt idx="26">
                  <c:v>8588.5611077664053</c:v>
                </c:pt>
                <c:pt idx="27">
                  <c:v>8588.5611077664053</c:v>
                </c:pt>
                <c:pt idx="28">
                  <c:v>8588.5611077664053</c:v>
                </c:pt>
                <c:pt idx="29">
                  <c:v>8588.5611077664053</c:v>
                </c:pt>
                <c:pt idx="30">
                  <c:v>8588.5611077664053</c:v>
                </c:pt>
                <c:pt idx="31">
                  <c:v>8588.5611077664053</c:v>
                </c:pt>
                <c:pt idx="32">
                  <c:v>8588.5611077664053</c:v>
                </c:pt>
                <c:pt idx="33">
                  <c:v>8588.5611077664053</c:v>
                </c:pt>
                <c:pt idx="34">
                  <c:v>8588.5611077664053</c:v>
                </c:pt>
                <c:pt idx="35">
                  <c:v>8588.5611077664053</c:v>
                </c:pt>
                <c:pt idx="36">
                  <c:v>8588.5611077664053</c:v>
                </c:pt>
                <c:pt idx="37">
                  <c:v>8588.5611077664053</c:v>
                </c:pt>
                <c:pt idx="38">
                  <c:v>8588.5611077664053</c:v>
                </c:pt>
                <c:pt idx="39">
                  <c:v>8588.5611077664053</c:v>
                </c:pt>
                <c:pt idx="40">
                  <c:v>8588.5611077664053</c:v>
                </c:pt>
                <c:pt idx="41">
                  <c:v>8588.5611077664053</c:v>
                </c:pt>
                <c:pt idx="42">
                  <c:v>8588.5611077664053</c:v>
                </c:pt>
                <c:pt idx="43">
                  <c:v>8588.5611077664053</c:v>
                </c:pt>
                <c:pt idx="44">
                  <c:v>8588.5611077664053</c:v>
                </c:pt>
                <c:pt idx="45">
                  <c:v>8588.5611077664053</c:v>
                </c:pt>
                <c:pt idx="46">
                  <c:v>8588.5611077664053</c:v>
                </c:pt>
                <c:pt idx="47">
                  <c:v>8588.5611077664053</c:v>
                </c:pt>
                <c:pt idx="48">
                  <c:v>8588.5611077664053</c:v>
                </c:pt>
                <c:pt idx="49">
                  <c:v>8588.5611077664053</c:v>
                </c:pt>
                <c:pt idx="50">
                  <c:v>8588.5611077664053</c:v>
                </c:pt>
                <c:pt idx="51">
                  <c:v>8588.5611077664053</c:v>
                </c:pt>
                <c:pt idx="52">
                  <c:v>8588.5611077664053</c:v>
                </c:pt>
                <c:pt idx="53">
                  <c:v>8588.5611077664053</c:v>
                </c:pt>
                <c:pt idx="54">
                  <c:v>8588.5611077664053</c:v>
                </c:pt>
                <c:pt idx="55">
                  <c:v>8588.5611077664053</c:v>
                </c:pt>
                <c:pt idx="56">
                  <c:v>8588.5611077664053</c:v>
                </c:pt>
                <c:pt idx="57">
                  <c:v>8588.5611077664053</c:v>
                </c:pt>
                <c:pt idx="58">
                  <c:v>8588.5611077664053</c:v>
                </c:pt>
                <c:pt idx="59">
                  <c:v>8588.5611077664053</c:v>
                </c:pt>
                <c:pt idx="60">
                  <c:v>8588.5611077664053</c:v>
                </c:pt>
                <c:pt idx="61">
                  <c:v>8588.5611077664053</c:v>
                </c:pt>
                <c:pt idx="62">
                  <c:v>8588.5611077664053</c:v>
                </c:pt>
                <c:pt idx="63">
                  <c:v>8588.5611077664053</c:v>
                </c:pt>
                <c:pt idx="64">
                  <c:v>8588.5611077664053</c:v>
                </c:pt>
                <c:pt idx="65">
                  <c:v>8588.5611077664053</c:v>
                </c:pt>
                <c:pt idx="66">
                  <c:v>8588.5611077664053</c:v>
                </c:pt>
                <c:pt idx="67">
                  <c:v>8588.5611077664053</c:v>
                </c:pt>
                <c:pt idx="68">
                  <c:v>8588.5611077664053</c:v>
                </c:pt>
                <c:pt idx="69">
                  <c:v>8588.5611077664053</c:v>
                </c:pt>
                <c:pt idx="70">
                  <c:v>8588.5611077664053</c:v>
                </c:pt>
                <c:pt idx="71">
                  <c:v>8588.5611077664053</c:v>
                </c:pt>
                <c:pt idx="72">
                  <c:v>8588.5611077664053</c:v>
                </c:pt>
                <c:pt idx="73">
                  <c:v>8588.5611077664053</c:v>
                </c:pt>
                <c:pt idx="74">
                  <c:v>8588.5611077664053</c:v>
                </c:pt>
                <c:pt idx="75">
                  <c:v>8588.5611077664053</c:v>
                </c:pt>
                <c:pt idx="76">
                  <c:v>8588.5611077664053</c:v>
                </c:pt>
                <c:pt idx="77">
                  <c:v>8588.5611077664053</c:v>
                </c:pt>
                <c:pt idx="78">
                  <c:v>8588.5611077664053</c:v>
                </c:pt>
                <c:pt idx="79">
                  <c:v>8588.5611077664053</c:v>
                </c:pt>
                <c:pt idx="80">
                  <c:v>8588.5611077664053</c:v>
                </c:pt>
                <c:pt idx="81">
                  <c:v>8588.5611077664053</c:v>
                </c:pt>
                <c:pt idx="82">
                  <c:v>8588.5611077664053</c:v>
                </c:pt>
                <c:pt idx="83">
                  <c:v>8588.5611077664053</c:v>
                </c:pt>
                <c:pt idx="84">
                  <c:v>8588.5611077664053</c:v>
                </c:pt>
                <c:pt idx="85">
                  <c:v>8588.5611077664053</c:v>
                </c:pt>
                <c:pt idx="86">
                  <c:v>8588.5611077664053</c:v>
                </c:pt>
                <c:pt idx="87">
                  <c:v>8588.5611077664053</c:v>
                </c:pt>
                <c:pt idx="88">
                  <c:v>8588.5611077664053</c:v>
                </c:pt>
                <c:pt idx="89">
                  <c:v>8588.5611077664053</c:v>
                </c:pt>
                <c:pt idx="90">
                  <c:v>8588.5611077664053</c:v>
                </c:pt>
                <c:pt idx="91">
                  <c:v>8588.5611077664053</c:v>
                </c:pt>
                <c:pt idx="92">
                  <c:v>8588.5611077664053</c:v>
                </c:pt>
                <c:pt idx="93">
                  <c:v>8588.5611077664053</c:v>
                </c:pt>
                <c:pt idx="94">
                  <c:v>8588.5611077664053</c:v>
                </c:pt>
                <c:pt idx="95">
                  <c:v>8588.5611077664053</c:v>
                </c:pt>
                <c:pt idx="96">
                  <c:v>8588.5611077664053</c:v>
                </c:pt>
                <c:pt idx="97">
                  <c:v>8588.5611077664053</c:v>
                </c:pt>
                <c:pt idx="98">
                  <c:v>8588.5611077664053</c:v>
                </c:pt>
                <c:pt idx="99">
                  <c:v>8588.5611077664053</c:v>
                </c:pt>
                <c:pt idx="100">
                  <c:v>8588.5611077664053</c:v>
                </c:pt>
                <c:pt idx="101">
                  <c:v>8588.5611077664053</c:v>
                </c:pt>
                <c:pt idx="102">
                  <c:v>8588.5611077664053</c:v>
                </c:pt>
                <c:pt idx="103">
                  <c:v>8588.5611077664053</c:v>
                </c:pt>
                <c:pt idx="104">
                  <c:v>8588.5611077664053</c:v>
                </c:pt>
                <c:pt idx="105">
                  <c:v>8588.5611077664053</c:v>
                </c:pt>
                <c:pt idx="106">
                  <c:v>8588.5611077664053</c:v>
                </c:pt>
                <c:pt idx="107">
                  <c:v>8588.5611077664053</c:v>
                </c:pt>
                <c:pt idx="108">
                  <c:v>8588.5611077664053</c:v>
                </c:pt>
                <c:pt idx="109">
                  <c:v>8588.5611077664053</c:v>
                </c:pt>
                <c:pt idx="110">
                  <c:v>8588.5611077664053</c:v>
                </c:pt>
                <c:pt idx="111">
                  <c:v>8588.5611077664053</c:v>
                </c:pt>
                <c:pt idx="112">
                  <c:v>8588.5611077664053</c:v>
                </c:pt>
                <c:pt idx="113">
                  <c:v>8588.5611077664053</c:v>
                </c:pt>
                <c:pt idx="114">
                  <c:v>8588.5611077664053</c:v>
                </c:pt>
                <c:pt idx="115">
                  <c:v>8588.5611077664053</c:v>
                </c:pt>
                <c:pt idx="116">
                  <c:v>8588.5611077664053</c:v>
                </c:pt>
                <c:pt idx="117">
                  <c:v>8588.5611077664053</c:v>
                </c:pt>
                <c:pt idx="118">
                  <c:v>8588.5611077664053</c:v>
                </c:pt>
                <c:pt idx="119">
                  <c:v>8588.5611077664053</c:v>
                </c:pt>
                <c:pt idx="120">
                  <c:v>8588.5611077664053</c:v>
                </c:pt>
                <c:pt idx="121">
                  <c:v>8588.5611077664053</c:v>
                </c:pt>
                <c:pt idx="122">
                  <c:v>8588.5611077664053</c:v>
                </c:pt>
                <c:pt idx="123">
                  <c:v>8588.5611077664053</c:v>
                </c:pt>
                <c:pt idx="124">
                  <c:v>8588.5611077664053</c:v>
                </c:pt>
                <c:pt idx="125">
                  <c:v>8588.5611077664053</c:v>
                </c:pt>
                <c:pt idx="126">
                  <c:v>8588.5611077664053</c:v>
                </c:pt>
                <c:pt idx="127">
                  <c:v>8588.5611077664053</c:v>
                </c:pt>
                <c:pt idx="128">
                  <c:v>8588.5611077664053</c:v>
                </c:pt>
                <c:pt idx="129">
                  <c:v>8588.5611077664053</c:v>
                </c:pt>
                <c:pt idx="130">
                  <c:v>8588.5611077664053</c:v>
                </c:pt>
                <c:pt idx="131">
                  <c:v>8588.5611077664053</c:v>
                </c:pt>
                <c:pt idx="132">
                  <c:v>8588.5611077664053</c:v>
                </c:pt>
                <c:pt idx="133">
                  <c:v>8588.5611077664053</c:v>
                </c:pt>
                <c:pt idx="134">
                  <c:v>8588.5611077664053</c:v>
                </c:pt>
                <c:pt idx="135">
                  <c:v>8588.5611077664053</c:v>
                </c:pt>
                <c:pt idx="136">
                  <c:v>8588.5611077664053</c:v>
                </c:pt>
                <c:pt idx="137">
                  <c:v>8588.5611077664053</c:v>
                </c:pt>
                <c:pt idx="138">
                  <c:v>8588.5611077664053</c:v>
                </c:pt>
                <c:pt idx="139">
                  <c:v>8588.5611077664053</c:v>
                </c:pt>
                <c:pt idx="140">
                  <c:v>8588.5611077664053</c:v>
                </c:pt>
                <c:pt idx="141">
                  <c:v>8588.5611077664053</c:v>
                </c:pt>
                <c:pt idx="142">
                  <c:v>8588.5611077664053</c:v>
                </c:pt>
                <c:pt idx="143">
                  <c:v>8588.5611077664053</c:v>
                </c:pt>
                <c:pt idx="144">
                  <c:v>8588.5611077664053</c:v>
                </c:pt>
                <c:pt idx="145">
                  <c:v>8588.5611077664053</c:v>
                </c:pt>
                <c:pt idx="146">
                  <c:v>8588.5611077664053</c:v>
                </c:pt>
                <c:pt idx="147">
                  <c:v>8588.5611077664053</c:v>
                </c:pt>
                <c:pt idx="148">
                  <c:v>8588.5611077664053</c:v>
                </c:pt>
                <c:pt idx="149">
                  <c:v>8588.5611077664053</c:v>
                </c:pt>
                <c:pt idx="150">
                  <c:v>8588.5611077664053</c:v>
                </c:pt>
                <c:pt idx="151">
                  <c:v>8588.5611077664053</c:v>
                </c:pt>
                <c:pt idx="152">
                  <c:v>8588.5611077664053</c:v>
                </c:pt>
                <c:pt idx="153">
                  <c:v>8588.5611077664053</c:v>
                </c:pt>
                <c:pt idx="154">
                  <c:v>8588.5611077664053</c:v>
                </c:pt>
                <c:pt idx="155">
                  <c:v>8588.5611077664053</c:v>
                </c:pt>
                <c:pt idx="156">
                  <c:v>8588.5611077664053</c:v>
                </c:pt>
                <c:pt idx="157">
                  <c:v>8588.5611077664053</c:v>
                </c:pt>
                <c:pt idx="158">
                  <c:v>8588.5611077664053</c:v>
                </c:pt>
                <c:pt idx="159">
                  <c:v>8588.5611077664053</c:v>
                </c:pt>
                <c:pt idx="160">
                  <c:v>8588.5611077664053</c:v>
                </c:pt>
                <c:pt idx="161">
                  <c:v>8588.5611077664053</c:v>
                </c:pt>
                <c:pt idx="162">
                  <c:v>8588.5611077664053</c:v>
                </c:pt>
                <c:pt idx="163">
                  <c:v>8588.5611077664053</c:v>
                </c:pt>
                <c:pt idx="164">
                  <c:v>8588.5611077664053</c:v>
                </c:pt>
                <c:pt idx="165">
                  <c:v>8588.5611077664053</c:v>
                </c:pt>
                <c:pt idx="166">
                  <c:v>8588.5611077664053</c:v>
                </c:pt>
                <c:pt idx="167">
                  <c:v>8588.5611077664053</c:v>
                </c:pt>
                <c:pt idx="168">
                  <c:v>8588.5611077664053</c:v>
                </c:pt>
                <c:pt idx="169">
                  <c:v>8588.5611077664053</c:v>
                </c:pt>
                <c:pt idx="170">
                  <c:v>8588.5611077664053</c:v>
                </c:pt>
                <c:pt idx="171">
                  <c:v>8588.5611077664053</c:v>
                </c:pt>
                <c:pt idx="172">
                  <c:v>8588.5611077664053</c:v>
                </c:pt>
                <c:pt idx="173">
                  <c:v>8588.5611077664053</c:v>
                </c:pt>
                <c:pt idx="174">
                  <c:v>8588.5611077664053</c:v>
                </c:pt>
                <c:pt idx="175">
                  <c:v>8588.5611077664053</c:v>
                </c:pt>
                <c:pt idx="176">
                  <c:v>8588.5611077664053</c:v>
                </c:pt>
                <c:pt idx="177">
                  <c:v>8588.5611077664053</c:v>
                </c:pt>
                <c:pt idx="178">
                  <c:v>8588.5611077664053</c:v>
                </c:pt>
                <c:pt idx="179">
                  <c:v>8588.5611077664053</c:v>
                </c:pt>
                <c:pt idx="180">
                  <c:v>8588.5611077664053</c:v>
                </c:pt>
                <c:pt idx="181">
                  <c:v>8588.5611077664053</c:v>
                </c:pt>
                <c:pt idx="182">
                  <c:v>8588.5611077664053</c:v>
                </c:pt>
                <c:pt idx="183">
                  <c:v>8588.5611077664053</c:v>
                </c:pt>
                <c:pt idx="184">
                  <c:v>8588.5611077664053</c:v>
                </c:pt>
                <c:pt idx="185">
                  <c:v>8588.5611077664053</c:v>
                </c:pt>
                <c:pt idx="186">
                  <c:v>8588.5611077664053</c:v>
                </c:pt>
                <c:pt idx="187">
                  <c:v>8588.5611077664053</c:v>
                </c:pt>
                <c:pt idx="188">
                  <c:v>8588.5611077664053</c:v>
                </c:pt>
                <c:pt idx="189">
                  <c:v>8588.5611077664053</c:v>
                </c:pt>
                <c:pt idx="190">
                  <c:v>8588.5611077664053</c:v>
                </c:pt>
                <c:pt idx="191">
                  <c:v>8588.5611077664053</c:v>
                </c:pt>
                <c:pt idx="192">
                  <c:v>8588.5611077664053</c:v>
                </c:pt>
                <c:pt idx="193">
                  <c:v>8588.5611077664053</c:v>
                </c:pt>
                <c:pt idx="194">
                  <c:v>8588.5611077664053</c:v>
                </c:pt>
                <c:pt idx="195">
                  <c:v>8588.5611077664053</c:v>
                </c:pt>
                <c:pt idx="196">
                  <c:v>8588.5611077664053</c:v>
                </c:pt>
                <c:pt idx="197">
                  <c:v>8588.5611077664053</c:v>
                </c:pt>
                <c:pt idx="198">
                  <c:v>8588.5611077664053</c:v>
                </c:pt>
                <c:pt idx="199">
                  <c:v>8588.5611077664053</c:v>
                </c:pt>
                <c:pt idx="200">
                  <c:v>8588.5611077664053</c:v>
                </c:pt>
                <c:pt idx="201">
                  <c:v>8588.5611077664053</c:v>
                </c:pt>
                <c:pt idx="202">
                  <c:v>8588.5611077664053</c:v>
                </c:pt>
                <c:pt idx="203">
                  <c:v>8588.5611077664053</c:v>
                </c:pt>
                <c:pt idx="204">
                  <c:v>8588.5611077664053</c:v>
                </c:pt>
                <c:pt idx="205">
                  <c:v>8588.5611077664053</c:v>
                </c:pt>
                <c:pt idx="206">
                  <c:v>8588.5611077664053</c:v>
                </c:pt>
                <c:pt idx="207">
                  <c:v>8588.5611077664053</c:v>
                </c:pt>
                <c:pt idx="208">
                  <c:v>8588.5611077664053</c:v>
                </c:pt>
                <c:pt idx="209">
                  <c:v>8588.5611077664053</c:v>
                </c:pt>
                <c:pt idx="210">
                  <c:v>8588.5611077664053</c:v>
                </c:pt>
                <c:pt idx="211">
                  <c:v>8588.5611077664053</c:v>
                </c:pt>
                <c:pt idx="212">
                  <c:v>8588.5611077664053</c:v>
                </c:pt>
                <c:pt idx="213">
                  <c:v>8588.5611077664053</c:v>
                </c:pt>
                <c:pt idx="214">
                  <c:v>8588.5611077664053</c:v>
                </c:pt>
                <c:pt idx="215">
                  <c:v>8588.5611077664053</c:v>
                </c:pt>
                <c:pt idx="216">
                  <c:v>8588.5611077664053</c:v>
                </c:pt>
                <c:pt idx="217">
                  <c:v>8588.5611077664053</c:v>
                </c:pt>
                <c:pt idx="218">
                  <c:v>8588.5611077664053</c:v>
                </c:pt>
                <c:pt idx="219">
                  <c:v>8588.5611077664053</c:v>
                </c:pt>
                <c:pt idx="220">
                  <c:v>8588.5611077664053</c:v>
                </c:pt>
                <c:pt idx="221">
                  <c:v>8588.5611077664053</c:v>
                </c:pt>
                <c:pt idx="222">
                  <c:v>8588.5611077664053</c:v>
                </c:pt>
                <c:pt idx="223">
                  <c:v>8588.5611077664053</c:v>
                </c:pt>
                <c:pt idx="224">
                  <c:v>8588.5611077664053</c:v>
                </c:pt>
                <c:pt idx="225">
                  <c:v>8588.5611077664053</c:v>
                </c:pt>
                <c:pt idx="226">
                  <c:v>8588.5611077664053</c:v>
                </c:pt>
                <c:pt idx="227">
                  <c:v>8588.5611077664053</c:v>
                </c:pt>
                <c:pt idx="228">
                  <c:v>8588.5611077664053</c:v>
                </c:pt>
                <c:pt idx="229">
                  <c:v>8588.5611077664053</c:v>
                </c:pt>
                <c:pt idx="230">
                  <c:v>8588.5611077664053</c:v>
                </c:pt>
                <c:pt idx="231">
                  <c:v>8588.5611077664053</c:v>
                </c:pt>
                <c:pt idx="232">
                  <c:v>8588.5611077664053</c:v>
                </c:pt>
                <c:pt idx="233">
                  <c:v>8588.5611077664053</c:v>
                </c:pt>
                <c:pt idx="234">
                  <c:v>8588.5611077664053</c:v>
                </c:pt>
                <c:pt idx="235">
                  <c:v>8588.5611077664053</c:v>
                </c:pt>
                <c:pt idx="236">
                  <c:v>8588.5611077664053</c:v>
                </c:pt>
                <c:pt idx="237">
                  <c:v>8588.5611077664053</c:v>
                </c:pt>
                <c:pt idx="238">
                  <c:v>8588.5611077664053</c:v>
                </c:pt>
                <c:pt idx="239">
                  <c:v>8588.5611077664053</c:v>
                </c:pt>
                <c:pt idx="240">
                  <c:v>8588.5611077664053</c:v>
                </c:pt>
                <c:pt idx="241">
                  <c:v>8588.5611077664053</c:v>
                </c:pt>
                <c:pt idx="242">
                  <c:v>8588.5611077664053</c:v>
                </c:pt>
                <c:pt idx="243">
                  <c:v>8588.5611077664053</c:v>
                </c:pt>
                <c:pt idx="244">
                  <c:v>8588.5611077664053</c:v>
                </c:pt>
                <c:pt idx="245">
                  <c:v>8588.5611077664053</c:v>
                </c:pt>
                <c:pt idx="246">
                  <c:v>8588.5611077664053</c:v>
                </c:pt>
                <c:pt idx="247">
                  <c:v>8588.5611077664053</c:v>
                </c:pt>
                <c:pt idx="248">
                  <c:v>8588.5611077664053</c:v>
                </c:pt>
                <c:pt idx="249">
                  <c:v>8588.5611077664053</c:v>
                </c:pt>
                <c:pt idx="250">
                  <c:v>8588.5611077664053</c:v>
                </c:pt>
                <c:pt idx="251">
                  <c:v>8588.5611077664053</c:v>
                </c:pt>
                <c:pt idx="252">
                  <c:v>8588.5611077664053</c:v>
                </c:pt>
                <c:pt idx="253">
                  <c:v>8588.5611077664053</c:v>
                </c:pt>
                <c:pt idx="254">
                  <c:v>8588.5611077664053</c:v>
                </c:pt>
                <c:pt idx="255">
                  <c:v>8588.5611077664053</c:v>
                </c:pt>
                <c:pt idx="256">
                  <c:v>8588.5611077664053</c:v>
                </c:pt>
                <c:pt idx="257">
                  <c:v>8588.5611077664053</c:v>
                </c:pt>
                <c:pt idx="258">
                  <c:v>8588.5611077664053</c:v>
                </c:pt>
                <c:pt idx="259">
                  <c:v>8588.5611077664053</c:v>
                </c:pt>
                <c:pt idx="260">
                  <c:v>8588.5611077664053</c:v>
                </c:pt>
                <c:pt idx="261">
                  <c:v>8588.5611077664053</c:v>
                </c:pt>
                <c:pt idx="262">
                  <c:v>8588.5611077664053</c:v>
                </c:pt>
                <c:pt idx="263">
                  <c:v>8588.5611077664053</c:v>
                </c:pt>
                <c:pt idx="264">
                  <c:v>8588.5611077664053</c:v>
                </c:pt>
                <c:pt idx="265">
                  <c:v>8588.5611077664053</c:v>
                </c:pt>
                <c:pt idx="266">
                  <c:v>8588.5611077664053</c:v>
                </c:pt>
                <c:pt idx="267">
                  <c:v>8588.5611077664053</c:v>
                </c:pt>
                <c:pt idx="268">
                  <c:v>8588.5611077664053</c:v>
                </c:pt>
                <c:pt idx="269">
                  <c:v>8588.5611077664053</c:v>
                </c:pt>
                <c:pt idx="270">
                  <c:v>8588.5611077664053</c:v>
                </c:pt>
                <c:pt idx="271">
                  <c:v>8588.5611077664053</c:v>
                </c:pt>
                <c:pt idx="272">
                  <c:v>8588.5611077664053</c:v>
                </c:pt>
                <c:pt idx="273">
                  <c:v>8588.5611077664053</c:v>
                </c:pt>
                <c:pt idx="274">
                  <c:v>8588.5611077664053</c:v>
                </c:pt>
                <c:pt idx="275">
                  <c:v>8588.5611077664053</c:v>
                </c:pt>
                <c:pt idx="276">
                  <c:v>8588.5611077664053</c:v>
                </c:pt>
                <c:pt idx="277">
                  <c:v>8588.5611077664053</c:v>
                </c:pt>
                <c:pt idx="278">
                  <c:v>8588.5611077664053</c:v>
                </c:pt>
                <c:pt idx="279">
                  <c:v>8588.5611077664053</c:v>
                </c:pt>
                <c:pt idx="280">
                  <c:v>8588.5611077664053</c:v>
                </c:pt>
                <c:pt idx="281">
                  <c:v>8588.5611077664053</c:v>
                </c:pt>
                <c:pt idx="282">
                  <c:v>8588.5611077664053</c:v>
                </c:pt>
                <c:pt idx="283">
                  <c:v>8588.5611077664053</c:v>
                </c:pt>
                <c:pt idx="284">
                  <c:v>8588.5611077664053</c:v>
                </c:pt>
                <c:pt idx="285">
                  <c:v>8588.5611077664053</c:v>
                </c:pt>
                <c:pt idx="286">
                  <c:v>8588.5611077664053</c:v>
                </c:pt>
                <c:pt idx="287">
                  <c:v>8588.5611077664053</c:v>
                </c:pt>
                <c:pt idx="288">
                  <c:v>8588.5611077664053</c:v>
                </c:pt>
                <c:pt idx="289">
                  <c:v>8588.5611077664053</c:v>
                </c:pt>
                <c:pt idx="290">
                  <c:v>8588.5611077664053</c:v>
                </c:pt>
                <c:pt idx="291">
                  <c:v>8588.5611077664053</c:v>
                </c:pt>
                <c:pt idx="292">
                  <c:v>8588.5611077664053</c:v>
                </c:pt>
                <c:pt idx="293">
                  <c:v>8588.5611077664053</c:v>
                </c:pt>
                <c:pt idx="294">
                  <c:v>8588.5611077664053</c:v>
                </c:pt>
                <c:pt idx="295">
                  <c:v>8588.5611077664053</c:v>
                </c:pt>
                <c:pt idx="296">
                  <c:v>8588.5611077664053</c:v>
                </c:pt>
                <c:pt idx="297">
                  <c:v>8588.5611077664053</c:v>
                </c:pt>
                <c:pt idx="298">
                  <c:v>8588.5611077664053</c:v>
                </c:pt>
                <c:pt idx="299">
                  <c:v>8588.5611077664053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2017'!$AC$5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val>
            <c:numRef>
              <c:f>'KN 2017'!$AC$6:$AC$305</c:f>
              <c:numCache>
                <c:formatCode>#,##0</c:formatCode>
                <c:ptCount val="300"/>
                <c:pt idx="0">
                  <c:v>10343.635655897237</c:v>
                </c:pt>
                <c:pt idx="1">
                  <c:v>10046.427221172024</c:v>
                </c:pt>
                <c:pt idx="2">
                  <c:v>9878.3643122676585</c:v>
                </c:pt>
                <c:pt idx="3">
                  <c:v>9762.2336517266722</c:v>
                </c:pt>
                <c:pt idx="4">
                  <c:v>9673.3891518019664</c:v>
                </c:pt>
                <c:pt idx="5">
                  <c:v>9603.46946151066</c:v>
                </c:pt>
                <c:pt idx="6">
                  <c:v>9544.8275862068967</c:v>
                </c:pt>
                <c:pt idx="7">
                  <c:v>9493.6763129689189</c:v>
                </c:pt>
                <c:pt idx="8">
                  <c:v>9449.7866287339966</c:v>
                </c:pt>
                <c:pt idx="9">
                  <c:v>9412.9649309245488</c:v>
                </c:pt>
                <c:pt idx="10">
                  <c:v>9376.4290755116435</c:v>
                </c:pt>
                <c:pt idx="11">
                  <c:v>9343.4599156118147</c:v>
                </c:pt>
                <c:pt idx="12">
                  <c:v>9317.2510518934087</c:v>
                </c:pt>
                <c:pt idx="13">
                  <c:v>9287.9412792729818</c:v>
                </c:pt>
                <c:pt idx="14">
                  <c:v>9265.2719665271961</c:v>
                </c:pt>
                <c:pt idx="15">
                  <c:v>9242.7130434782612</c:v>
                </c:pt>
                <c:pt idx="16">
                  <c:v>9220.2637057598895</c:v>
                </c:pt>
                <c:pt idx="17">
                  <c:v>9201.1080332409983</c:v>
                </c:pt>
                <c:pt idx="18">
                  <c:v>9182.0317899101592</c:v>
                </c:pt>
                <c:pt idx="19">
                  <c:v>9163.0344827586214</c:v>
                </c:pt>
                <c:pt idx="20">
                  <c:v>9144.1156228492782</c:v>
                </c:pt>
                <c:pt idx="21">
                  <c:v>9128.4094812779113</c:v>
                </c:pt>
                <c:pt idx="22">
                  <c:v>9112.7572016460908</c:v>
                </c:pt>
                <c:pt idx="23">
                  <c:v>9100.2739726027394</c:v>
                </c:pt>
                <c:pt idx="24">
                  <c:v>9084.7179487179492</c:v>
                </c:pt>
                <c:pt idx="25">
                  <c:v>9072.311369067942</c:v>
                </c:pt>
                <c:pt idx="26">
                  <c:v>9059.9386293897041</c:v>
                </c:pt>
                <c:pt idx="27">
                  <c:v>9047.5995914198156</c:v>
                </c:pt>
                <c:pt idx="28">
                  <c:v>9035.2941176470595</c:v>
                </c:pt>
                <c:pt idx="29">
                  <c:v>9023.0220713073013</c:v>
                </c:pt>
                <c:pt idx="30">
                  <c:v>9010.7833163784344</c:v>
                </c:pt>
                <c:pt idx="31">
                  <c:v>9001.6260162601629</c:v>
                </c:pt>
                <c:pt idx="32">
                  <c:v>8989.4451962110961</c:v>
                </c:pt>
                <c:pt idx="33">
                  <c:v>8980.3311929705978</c:v>
                </c:pt>
                <c:pt idx="34">
                  <c:v>8971.235651586765</c:v>
                </c:pt>
                <c:pt idx="35">
                  <c:v>8962.1585160202358</c:v>
                </c:pt>
                <c:pt idx="36">
                  <c:v>8953.0997304582215</c:v>
                </c:pt>
                <c:pt idx="37">
                  <c:v>8944.0592393133629</c:v>
                </c:pt>
                <c:pt idx="38">
                  <c:v>8935.0369872225965</c:v>
                </c:pt>
                <c:pt idx="39">
                  <c:v>8926.0329190460197</c:v>
                </c:pt>
                <c:pt idx="40">
                  <c:v>8917.0469798657723</c:v>
                </c:pt>
                <c:pt idx="41">
                  <c:v>8911.0663983903414</c:v>
                </c:pt>
                <c:pt idx="42">
                  <c:v>8902.1105527638192</c:v>
                </c:pt>
                <c:pt idx="43">
                  <c:v>8896.1499832607969</c:v>
                </c:pt>
                <c:pt idx="44">
                  <c:v>8887.2240802675587</c:v>
                </c:pt>
                <c:pt idx="45">
                  <c:v>8881.2834224598919</c:v>
                </c:pt>
                <c:pt idx="46">
                  <c:v>8872.3873121869783</c:v>
                </c:pt>
                <c:pt idx="47">
                  <c:v>8866.466466466467</c:v>
                </c:pt>
                <c:pt idx="48">
                  <c:v>8860.5535178392802</c:v>
                </c:pt>
                <c:pt idx="49">
                  <c:v>8851.6988674217191</c:v>
                </c:pt>
                <c:pt idx="50">
                  <c:v>8845.8055925432764</c:v>
                </c:pt>
                <c:pt idx="51">
                  <c:v>8839.9201596806397</c:v>
                </c:pt>
                <c:pt idx="52">
                  <c:v>8834.0425531914898</c:v>
                </c:pt>
                <c:pt idx="53">
                  <c:v>8828.1727574750821</c:v>
                </c:pt>
                <c:pt idx="54">
                  <c:v>8822.3107569721105</c:v>
                </c:pt>
                <c:pt idx="55">
                  <c:v>8816.4565361645655</c:v>
                </c:pt>
                <c:pt idx="56">
                  <c:v>8810.6100795755974</c:v>
                </c:pt>
                <c:pt idx="57">
                  <c:v>8804.7713717693841</c:v>
                </c:pt>
                <c:pt idx="58">
                  <c:v>8798.9403973509943</c:v>
                </c:pt>
                <c:pt idx="59">
                  <c:v>8793.1171409662475</c:v>
                </c:pt>
                <c:pt idx="60">
                  <c:v>8787.3015873015884</c:v>
                </c:pt>
                <c:pt idx="61">
                  <c:v>8784.3966942148763</c:v>
                </c:pt>
                <c:pt idx="62">
                  <c:v>8778.5926660059467</c:v>
                </c:pt>
                <c:pt idx="63">
                  <c:v>8772.7963024100372</c:v>
                </c:pt>
                <c:pt idx="64">
                  <c:v>8767.0075882547026</c:v>
                </c:pt>
                <c:pt idx="65">
                  <c:v>8764.1160949868081</c:v>
                </c:pt>
                <c:pt idx="66">
                  <c:v>8758.3388266315087</c:v>
                </c:pt>
                <c:pt idx="67">
                  <c:v>8752.569169960474</c:v>
                </c:pt>
                <c:pt idx="68">
                  <c:v>8749.68719130721</c:v>
                </c:pt>
                <c:pt idx="69">
                  <c:v>8743.9289239881546</c:v>
                </c:pt>
                <c:pt idx="70">
                  <c:v>8741.0526315789484</c:v>
                </c:pt>
                <c:pt idx="71">
                  <c:v>8735.3057199211034</c:v>
                </c:pt>
                <c:pt idx="72">
                  <c:v>8732.4350969438055</c:v>
                </c:pt>
                <c:pt idx="73">
                  <c:v>8726.699507389163</c:v>
                </c:pt>
                <c:pt idx="74">
                  <c:v>8723.8345370978332</c:v>
                </c:pt>
                <c:pt idx="75">
                  <c:v>8718.1102362204729</c:v>
                </c:pt>
                <c:pt idx="76">
                  <c:v>8715.2509019350618</c:v>
                </c:pt>
                <c:pt idx="77">
                  <c:v>8709.537856440511</c:v>
                </c:pt>
                <c:pt idx="78">
                  <c:v>8706.6841415465278</c:v>
                </c:pt>
                <c:pt idx="79">
                  <c:v>8700.9823182711207</c:v>
                </c:pt>
                <c:pt idx="80">
                  <c:v>8698.1342062193125</c:v>
                </c:pt>
                <c:pt idx="81">
                  <c:v>8695.2879581151828</c:v>
                </c:pt>
                <c:pt idx="82">
                  <c:v>8689.6010464355786</c:v>
                </c:pt>
                <c:pt idx="83">
                  <c:v>8686.7603792088921</c:v>
                </c:pt>
                <c:pt idx="84">
                  <c:v>8683.9215686274511</c:v>
                </c:pt>
                <c:pt idx="85">
                  <c:v>8678.249510124102</c:v>
                </c:pt>
                <c:pt idx="86">
                  <c:v>8675.4162585700305</c:v>
                </c:pt>
                <c:pt idx="87">
                  <c:v>8672.5848563968666</c:v>
                </c:pt>
                <c:pt idx="88">
                  <c:v>8669.7553017944538</c:v>
                </c:pt>
                <c:pt idx="89">
                  <c:v>8664.1017280730357</c:v>
                </c:pt>
                <c:pt idx="90">
                  <c:v>8661.2777053455029</c:v>
                </c:pt>
                <c:pt idx="91">
                  <c:v>8658.4555229716516</c:v>
                </c:pt>
                <c:pt idx="92">
                  <c:v>8655.6351791530942</c:v>
                </c:pt>
                <c:pt idx="93">
                  <c:v>8652.8166720937807</c:v>
                </c:pt>
                <c:pt idx="94">
                  <c:v>8647.1851610803769</c:v>
                </c:pt>
                <c:pt idx="95">
                  <c:v>8644.3721535458699</c:v>
                </c:pt>
                <c:pt idx="96">
                  <c:v>8641.5609756097565</c:v>
                </c:pt>
                <c:pt idx="97">
                  <c:v>8638.7516254876464</c:v>
                </c:pt>
                <c:pt idx="98">
                  <c:v>8635.9441013974647</c:v>
                </c:pt>
                <c:pt idx="99">
                  <c:v>8633.138401559454</c:v>
                </c:pt>
                <c:pt idx="100">
                  <c:v>8630.334524196167</c:v>
                </c:pt>
                <c:pt idx="101">
                  <c:v>8627.5324675324682</c:v>
                </c:pt>
                <c:pt idx="102">
                  <c:v>8624.7322297955216</c:v>
                </c:pt>
                <c:pt idx="103">
                  <c:v>8619.1372040220576</c:v>
                </c:pt>
                <c:pt idx="104">
                  <c:v>8616.3424124513622</c:v>
                </c:pt>
                <c:pt idx="105">
                  <c:v>8613.5494327390588</c:v>
                </c:pt>
                <c:pt idx="106">
                  <c:v>8610.7582631237856</c:v>
                </c:pt>
                <c:pt idx="107">
                  <c:v>8607.9689018464524</c:v>
                </c:pt>
                <c:pt idx="108">
                  <c:v>8605.1813471502592</c:v>
                </c:pt>
                <c:pt idx="109">
                  <c:v>8602.3955972806725</c:v>
                </c:pt>
                <c:pt idx="110">
                  <c:v>8599.6116504854381</c:v>
                </c:pt>
                <c:pt idx="111">
                  <c:v>8596.8295050145589</c:v>
                </c:pt>
                <c:pt idx="112">
                  <c:v>8594.0491591203099</c:v>
                </c:pt>
                <c:pt idx="113">
                  <c:v>8591.2706110572253</c:v>
                </c:pt>
                <c:pt idx="114">
                  <c:v>8588.4938590820948</c:v>
                </c:pt>
                <c:pt idx="115">
                  <c:v>8585.7189014539581</c:v>
                </c:pt>
                <c:pt idx="116">
                  <c:v>8582.9457364341088</c:v>
                </c:pt>
                <c:pt idx="117">
                  <c:v>8580.1743622860831</c:v>
                </c:pt>
                <c:pt idx="118">
                  <c:v>8580.1743622860831</c:v>
                </c:pt>
                <c:pt idx="119">
                  <c:v>8577.4047772756621</c:v>
                </c:pt>
                <c:pt idx="120">
                  <c:v>8574.6369796708623</c:v>
                </c:pt>
                <c:pt idx="121">
                  <c:v>8571.8709677419356</c:v>
                </c:pt>
                <c:pt idx="122">
                  <c:v>8569.106739761366</c:v>
                </c:pt>
                <c:pt idx="123">
                  <c:v>8566.3442940038694</c:v>
                </c:pt>
                <c:pt idx="124">
                  <c:v>8563.5836287463735</c:v>
                </c:pt>
                <c:pt idx="125">
                  <c:v>8560.8247422680415</c:v>
                </c:pt>
                <c:pt idx="126">
                  <c:v>8558.0676328502414</c:v>
                </c:pt>
                <c:pt idx="127">
                  <c:v>8555.3122987765619</c:v>
                </c:pt>
                <c:pt idx="128">
                  <c:v>8555.3122987765619</c:v>
                </c:pt>
                <c:pt idx="129">
                  <c:v>8552.5587383327966</c:v>
                </c:pt>
                <c:pt idx="130">
                  <c:v>8549.8069498069508</c:v>
                </c:pt>
                <c:pt idx="131">
                  <c:v>8547.0569314892255</c:v>
                </c:pt>
                <c:pt idx="132">
                  <c:v>8544.3086816720261</c:v>
                </c:pt>
                <c:pt idx="133">
                  <c:v>8541.5621986499518</c:v>
                </c:pt>
                <c:pt idx="134">
                  <c:v>8541.5621986499518</c:v>
                </c:pt>
                <c:pt idx="135">
                  <c:v>8538.8174807197938</c:v>
                </c:pt>
                <c:pt idx="136">
                  <c:v>8536.0745261805332</c:v>
                </c:pt>
                <c:pt idx="137">
                  <c:v>8533.3333333333339</c:v>
                </c:pt>
                <c:pt idx="138">
                  <c:v>8530.5939004815409</c:v>
                </c:pt>
                <c:pt idx="139">
                  <c:v>8530.5939004815409</c:v>
                </c:pt>
                <c:pt idx="140">
                  <c:v>8527.85622593068</c:v>
                </c:pt>
                <c:pt idx="141">
                  <c:v>8525.1203079884508</c:v>
                </c:pt>
                <c:pt idx="142">
                  <c:v>8522.3861449647211</c:v>
                </c:pt>
                <c:pt idx="143">
                  <c:v>8519.6537351715288</c:v>
                </c:pt>
                <c:pt idx="144">
                  <c:v>8519.6537351715288</c:v>
                </c:pt>
                <c:pt idx="145">
                  <c:v>8516.9230769230762</c:v>
                </c:pt>
                <c:pt idx="146">
                  <c:v>8514.1941685357251</c:v>
                </c:pt>
                <c:pt idx="147">
                  <c:v>8511.4670083279943</c:v>
                </c:pt>
                <c:pt idx="148">
                  <c:v>8511.4670083279943</c:v>
                </c:pt>
                <c:pt idx="149">
                  <c:v>8508.7415946205565</c:v>
                </c:pt>
                <c:pt idx="150">
                  <c:v>8506.0179257362361</c:v>
                </c:pt>
                <c:pt idx="151">
                  <c:v>8503.2960000000003</c:v>
                </c:pt>
                <c:pt idx="152">
                  <c:v>8503.2960000000003</c:v>
                </c:pt>
                <c:pt idx="153">
                  <c:v>8500.5758157389628</c:v>
                </c:pt>
                <c:pt idx="154">
                  <c:v>8497.85737128238</c:v>
                </c:pt>
                <c:pt idx="155">
                  <c:v>8497.85737128238</c:v>
                </c:pt>
                <c:pt idx="156">
                  <c:v>8495.1406649616365</c:v>
                </c:pt>
                <c:pt idx="157">
                  <c:v>8492.4256951102598</c:v>
                </c:pt>
                <c:pt idx="158">
                  <c:v>8489.7124600638981</c:v>
                </c:pt>
                <c:pt idx="159">
                  <c:v>8489.7124600638981</c:v>
                </c:pt>
                <c:pt idx="160">
                  <c:v>8487.0009581603317</c:v>
                </c:pt>
                <c:pt idx="161">
                  <c:v>8484.2911877394636</c:v>
                </c:pt>
                <c:pt idx="162">
                  <c:v>8484.2911877394636</c:v>
                </c:pt>
                <c:pt idx="163">
                  <c:v>8481.5831471433139</c:v>
                </c:pt>
                <c:pt idx="164">
                  <c:v>8478.8768347160185</c:v>
                </c:pt>
                <c:pt idx="165">
                  <c:v>8478.8768347160185</c:v>
                </c:pt>
                <c:pt idx="166">
                  <c:v>8476.1722488038267</c:v>
                </c:pt>
                <c:pt idx="167">
                  <c:v>8473.4693877551017</c:v>
                </c:pt>
                <c:pt idx="168">
                  <c:v>8473.4693877551017</c:v>
                </c:pt>
                <c:pt idx="169">
                  <c:v>8470.7682499203056</c:v>
                </c:pt>
                <c:pt idx="170">
                  <c:v>8468.068833652007</c:v>
                </c:pt>
                <c:pt idx="171">
                  <c:v>8468.068833652007</c:v>
                </c:pt>
                <c:pt idx="172">
                  <c:v>8465.3711373048736</c:v>
                </c:pt>
                <c:pt idx="173">
                  <c:v>8462.6751592356686</c:v>
                </c:pt>
                <c:pt idx="174">
                  <c:v>8462.6751592356686</c:v>
                </c:pt>
                <c:pt idx="175">
                  <c:v>8459.980897803247</c:v>
                </c:pt>
                <c:pt idx="176">
                  <c:v>8459.980897803247</c:v>
                </c:pt>
                <c:pt idx="177">
                  <c:v>8457.2883513685538</c:v>
                </c:pt>
                <c:pt idx="178">
                  <c:v>8454.5975182946222</c:v>
                </c:pt>
                <c:pt idx="179">
                  <c:v>8454.5975182946222</c:v>
                </c:pt>
                <c:pt idx="180">
                  <c:v>8451.9083969465646</c:v>
                </c:pt>
                <c:pt idx="181">
                  <c:v>8451.9083969465646</c:v>
                </c:pt>
                <c:pt idx="182">
                  <c:v>8449.2209856915742</c:v>
                </c:pt>
                <c:pt idx="183">
                  <c:v>8446.5352828989198</c:v>
                </c:pt>
                <c:pt idx="184">
                  <c:v>8446.5352828989198</c:v>
                </c:pt>
                <c:pt idx="185">
                  <c:v>8443.8512869399437</c:v>
                </c:pt>
                <c:pt idx="186">
                  <c:v>8443.8512869399437</c:v>
                </c:pt>
                <c:pt idx="187">
                  <c:v>8441.1689961880566</c:v>
                </c:pt>
                <c:pt idx="188">
                  <c:v>8438.488409018737</c:v>
                </c:pt>
                <c:pt idx="189">
                  <c:v>8438.488409018737</c:v>
                </c:pt>
                <c:pt idx="190">
                  <c:v>8435.8095238095229</c:v>
                </c:pt>
                <c:pt idx="191">
                  <c:v>8435.8095238095229</c:v>
                </c:pt>
                <c:pt idx="192">
                  <c:v>8433.1323389400186</c:v>
                </c:pt>
                <c:pt idx="193">
                  <c:v>8430.4568527918782</c:v>
                </c:pt>
                <c:pt idx="194">
                  <c:v>8430.4568527918782</c:v>
                </c:pt>
                <c:pt idx="195">
                  <c:v>8427.7830637488096</c:v>
                </c:pt>
                <c:pt idx="196">
                  <c:v>8427.7830637488096</c:v>
                </c:pt>
                <c:pt idx="197">
                  <c:v>8425.1109701965761</c:v>
                </c:pt>
                <c:pt idx="198">
                  <c:v>8425.1109701965761</c:v>
                </c:pt>
                <c:pt idx="199">
                  <c:v>8422.4405705229783</c:v>
                </c:pt>
                <c:pt idx="200">
                  <c:v>8422.4405705229783</c:v>
                </c:pt>
                <c:pt idx="201">
                  <c:v>8419.7718631178705</c:v>
                </c:pt>
                <c:pt idx="202">
                  <c:v>8417.1048463731386</c:v>
                </c:pt>
                <c:pt idx="203">
                  <c:v>8417.1048463731386</c:v>
                </c:pt>
                <c:pt idx="204">
                  <c:v>8414.4395186827114</c:v>
                </c:pt>
                <c:pt idx="205">
                  <c:v>8414.4395186827114</c:v>
                </c:pt>
                <c:pt idx="206">
                  <c:v>8411.7758784425459</c:v>
                </c:pt>
                <c:pt idx="207">
                  <c:v>8411.7758784425459</c:v>
                </c:pt>
                <c:pt idx="208">
                  <c:v>8409.1139240506327</c:v>
                </c:pt>
                <c:pt idx="209">
                  <c:v>8409.1139240506327</c:v>
                </c:pt>
                <c:pt idx="210">
                  <c:v>8406.4536539069923</c:v>
                </c:pt>
                <c:pt idx="211">
                  <c:v>8406.4536539069923</c:v>
                </c:pt>
                <c:pt idx="212">
                  <c:v>8403.7950664136624</c:v>
                </c:pt>
                <c:pt idx="213">
                  <c:v>8403.7950664136624</c:v>
                </c:pt>
                <c:pt idx="214">
                  <c:v>8401.1381599747074</c:v>
                </c:pt>
                <c:pt idx="215">
                  <c:v>8401.1381599747074</c:v>
                </c:pt>
                <c:pt idx="216">
                  <c:v>8398.4829329962067</c:v>
                </c:pt>
                <c:pt idx="217">
                  <c:v>8398.4829329962067</c:v>
                </c:pt>
                <c:pt idx="218">
                  <c:v>8395.8293838862555</c:v>
                </c:pt>
                <c:pt idx="219">
                  <c:v>8395.8293838862555</c:v>
                </c:pt>
                <c:pt idx="220">
                  <c:v>8393.1775110549588</c:v>
                </c:pt>
                <c:pt idx="221">
                  <c:v>8393.1775110549588</c:v>
                </c:pt>
                <c:pt idx="222">
                  <c:v>8390.5273129144298</c:v>
                </c:pt>
                <c:pt idx="223">
                  <c:v>8390.5273129144298</c:v>
                </c:pt>
                <c:pt idx="224">
                  <c:v>8387.878787878788</c:v>
                </c:pt>
                <c:pt idx="225">
                  <c:v>8387.878787878788</c:v>
                </c:pt>
                <c:pt idx="226">
                  <c:v>8385.231934364152</c:v>
                </c:pt>
                <c:pt idx="227">
                  <c:v>8385.231934364152</c:v>
                </c:pt>
                <c:pt idx="228">
                  <c:v>8382.5867507886433</c:v>
                </c:pt>
                <c:pt idx="229">
                  <c:v>8382.5867507886433</c:v>
                </c:pt>
                <c:pt idx="230">
                  <c:v>8379.9432355723748</c:v>
                </c:pt>
                <c:pt idx="231">
                  <c:v>8379.9432355723748</c:v>
                </c:pt>
                <c:pt idx="232">
                  <c:v>8377.3013871374533</c:v>
                </c:pt>
                <c:pt idx="233">
                  <c:v>8377.3013871374533</c:v>
                </c:pt>
                <c:pt idx="234">
                  <c:v>8374.6612039079737</c:v>
                </c:pt>
                <c:pt idx="235">
                  <c:v>8374.6612039079737</c:v>
                </c:pt>
                <c:pt idx="236">
                  <c:v>8372.022684310019</c:v>
                </c:pt>
                <c:pt idx="237">
                  <c:v>8372.022684310019</c:v>
                </c:pt>
                <c:pt idx="238">
                  <c:v>8369.3858267716532</c:v>
                </c:pt>
                <c:pt idx="239">
                  <c:v>8369.3858267716532</c:v>
                </c:pt>
                <c:pt idx="240">
                  <c:v>8366.7506297229211</c:v>
                </c:pt>
                <c:pt idx="241">
                  <c:v>8366.7506297229211</c:v>
                </c:pt>
                <c:pt idx="242">
                  <c:v>8366.7506297229211</c:v>
                </c:pt>
                <c:pt idx="243">
                  <c:v>8364.1170915958446</c:v>
                </c:pt>
                <c:pt idx="244">
                  <c:v>8364.1170915958446</c:v>
                </c:pt>
                <c:pt idx="245">
                  <c:v>8361.4852108244177</c:v>
                </c:pt>
                <c:pt idx="246">
                  <c:v>8361.4852108244177</c:v>
                </c:pt>
                <c:pt idx="247">
                  <c:v>8358.8549858446058</c:v>
                </c:pt>
                <c:pt idx="248">
                  <c:v>8358.8549858446058</c:v>
                </c:pt>
                <c:pt idx="249">
                  <c:v>8356.2264150943392</c:v>
                </c:pt>
                <c:pt idx="250">
                  <c:v>8356.2264150943392</c:v>
                </c:pt>
                <c:pt idx="251">
                  <c:v>8356.2264150943392</c:v>
                </c:pt>
                <c:pt idx="252">
                  <c:v>8353.599497013518</c:v>
                </c:pt>
                <c:pt idx="253">
                  <c:v>8353.599497013518</c:v>
                </c:pt>
                <c:pt idx="254">
                  <c:v>8350.9742300439975</c:v>
                </c:pt>
                <c:pt idx="255">
                  <c:v>8350.9742300439975</c:v>
                </c:pt>
                <c:pt idx="256">
                  <c:v>8348.3506126295961</c:v>
                </c:pt>
                <c:pt idx="257">
                  <c:v>8348.3506126295961</c:v>
                </c:pt>
                <c:pt idx="258">
                  <c:v>8345.7286432160799</c:v>
                </c:pt>
                <c:pt idx="259">
                  <c:v>8345.7286432160799</c:v>
                </c:pt>
                <c:pt idx="260">
                  <c:v>8345.7286432160799</c:v>
                </c:pt>
                <c:pt idx="261">
                  <c:v>8343.1083202511763</c:v>
                </c:pt>
                <c:pt idx="262">
                  <c:v>8343.1083202511763</c:v>
                </c:pt>
                <c:pt idx="263">
                  <c:v>8340.4896421845569</c:v>
                </c:pt>
                <c:pt idx="264">
                  <c:v>8340.4896421845569</c:v>
                </c:pt>
                <c:pt idx="265">
                  <c:v>8340.4896421845569</c:v>
                </c:pt>
                <c:pt idx="266">
                  <c:v>8337.872607467838</c:v>
                </c:pt>
                <c:pt idx="267">
                  <c:v>8337.872607467838</c:v>
                </c:pt>
                <c:pt idx="268">
                  <c:v>8335.2572145545801</c:v>
                </c:pt>
                <c:pt idx="269">
                  <c:v>8335.2572145545801</c:v>
                </c:pt>
                <c:pt idx="270">
                  <c:v>8332.6434619002812</c:v>
                </c:pt>
                <c:pt idx="271">
                  <c:v>8332.6434619002812</c:v>
                </c:pt>
                <c:pt idx="272">
                  <c:v>8332.6434619002812</c:v>
                </c:pt>
                <c:pt idx="273">
                  <c:v>8330.0313479623819</c:v>
                </c:pt>
                <c:pt idx="274">
                  <c:v>8330.0313479623819</c:v>
                </c:pt>
                <c:pt idx="275">
                  <c:v>8327.420871200251</c:v>
                </c:pt>
                <c:pt idx="276">
                  <c:v>8327.420871200251</c:v>
                </c:pt>
                <c:pt idx="277">
                  <c:v>8327.420871200251</c:v>
                </c:pt>
                <c:pt idx="278">
                  <c:v>8324.8120300751871</c:v>
                </c:pt>
                <c:pt idx="279">
                  <c:v>8324.8120300751871</c:v>
                </c:pt>
                <c:pt idx="280">
                  <c:v>8322.2048230504224</c:v>
                </c:pt>
                <c:pt idx="281">
                  <c:v>8322.2048230504224</c:v>
                </c:pt>
                <c:pt idx="282">
                  <c:v>8322.2048230504224</c:v>
                </c:pt>
                <c:pt idx="283">
                  <c:v>8319.5992485911083</c:v>
                </c:pt>
                <c:pt idx="284">
                  <c:v>8319.5992485911083</c:v>
                </c:pt>
                <c:pt idx="285">
                  <c:v>8319.5992485911083</c:v>
                </c:pt>
                <c:pt idx="286">
                  <c:v>8316.9953051643188</c:v>
                </c:pt>
                <c:pt idx="287">
                  <c:v>8316.9953051643188</c:v>
                </c:pt>
                <c:pt idx="288">
                  <c:v>8314.3929912390486</c:v>
                </c:pt>
                <c:pt idx="289">
                  <c:v>8314.3929912390486</c:v>
                </c:pt>
                <c:pt idx="290">
                  <c:v>8314.3929912390486</c:v>
                </c:pt>
                <c:pt idx="291">
                  <c:v>8311.7923052862061</c:v>
                </c:pt>
                <c:pt idx="292">
                  <c:v>8311.7923052862061</c:v>
                </c:pt>
                <c:pt idx="293">
                  <c:v>8309.1932457786115</c:v>
                </c:pt>
                <c:pt idx="294">
                  <c:v>8309.1932457786115</c:v>
                </c:pt>
                <c:pt idx="295">
                  <c:v>8309.1932457786115</c:v>
                </c:pt>
                <c:pt idx="296">
                  <c:v>8306.5958111909968</c:v>
                </c:pt>
                <c:pt idx="297">
                  <c:v>8306.5958111909968</c:v>
                </c:pt>
                <c:pt idx="298">
                  <c:v>8306.5958111909968</c:v>
                </c:pt>
                <c:pt idx="299">
                  <c:v>8304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2017'!$AD$5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'KN 2017'!$AD$6:$AD$305</c:f>
              <c:numCache>
                <c:formatCode>#,##0</c:formatCode>
                <c:ptCount val="300"/>
                <c:pt idx="0">
                  <c:v>9756.5872020075276</c:v>
                </c:pt>
                <c:pt idx="1">
                  <c:v>9452.7616906107141</c:v>
                </c:pt>
                <c:pt idx="2">
                  <c:v>9283.650206099599</c:v>
                </c:pt>
                <c:pt idx="3">
                  <c:v>9167.2873033685846</c:v>
                </c:pt>
                <c:pt idx="4">
                  <c:v>9079.0187049655397</c:v>
                </c:pt>
                <c:pt idx="5">
                  <c:v>9008.1499707361891</c:v>
                </c:pt>
                <c:pt idx="6">
                  <c:v>8949.0888060749712</c:v>
                </c:pt>
                <c:pt idx="7">
                  <c:v>8898.550161993111</c:v>
                </c:pt>
                <c:pt idx="8">
                  <c:v>8854.4433774547779</c:v>
                </c:pt>
                <c:pt idx="9">
                  <c:v>8815.3573787924215</c:v>
                </c:pt>
                <c:pt idx="10">
                  <c:v>8780.2958781465386</c:v>
                </c:pt>
                <c:pt idx="11">
                  <c:v>8748.5298870975766</c:v>
                </c:pt>
                <c:pt idx="12">
                  <c:v>8719.5103097058163</c:v>
                </c:pt>
                <c:pt idx="13">
                  <c:v>8692.8134903024948</c:v>
                </c:pt>
                <c:pt idx="14">
                  <c:v>8668.1058695726279</c:v>
                </c:pt>
                <c:pt idx="15">
                  <c:v>8645.1202406397042</c:v>
                </c:pt>
                <c:pt idx="16">
                  <c:v>8623.6393244073515</c:v>
                </c:pt>
                <c:pt idx="17">
                  <c:v>8603.4841179621963</c:v>
                </c:pt>
                <c:pt idx="18">
                  <c:v>8584.5054455924364</c:v>
                </c:pt>
                <c:pt idx="19">
                  <c:v>8566.5777128469199</c:v>
                </c:pt>
                <c:pt idx="20">
                  <c:v>8549.594209644385</c:v>
                </c:pt>
                <c:pt idx="21">
                  <c:v>8533.4635240083207</c:v>
                </c:pt>
                <c:pt idx="22">
                  <c:v>8518.1067660798908</c:v>
                </c:pt>
                <c:pt idx="23">
                  <c:v>8503.45539262077</c:v>
                </c:pt>
                <c:pt idx="24">
                  <c:v>8489.4494828865554</c:v>
                </c:pt>
                <c:pt idx="25">
                  <c:v>8476.0363581820257</c:v>
                </c:pt>
                <c:pt idx="26">
                  <c:v>8463.1694661990132</c:v>
                </c:pt>
                <c:pt idx="27">
                  <c:v>8450.8074715626917</c:v>
                </c:pt>
                <c:pt idx="28">
                  <c:v>8438.9135085713624</c:v>
                </c:pt>
                <c:pt idx="29">
                  <c:v>8427.4545626840409</c:v>
                </c:pt>
                <c:pt idx="30">
                  <c:v>8416.4009550779247</c:v>
                </c:pt>
                <c:pt idx="31">
                  <c:v>8405.7259103720062</c:v>
                </c:pt>
                <c:pt idx="32">
                  <c:v>8395.4051919511458</c:v>
                </c:pt>
                <c:pt idx="33">
                  <c:v>8385.4167926160426</c:v>
                </c:pt>
                <c:pt idx="34">
                  <c:v>8375.7406708046365</c:v>
                </c:pt>
                <c:pt idx="35">
                  <c:v>8366.3585245767026</c:v>
                </c:pt>
                <c:pt idx="36">
                  <c:v>8357.2535970685531</c:v>
                </c:pt>
                <c:pt idx="37">
                  <c:v>8348.4105083134291</c:v>
                </c:pt>
                <c:pt idx="38">
                  <c:v>8339.8151092621829</c:v>
                </c:pt>
                <c:pt idx="39">
                  <c:v>8331.4543545857523</c:v>
                </c:pt>
                <c:pt idx="40">
                  <c:v>8323.316191438742</c:v>
                </c:pt>
                <c:pt idx="41">
                  <c:v>8315.3894618448394</c:v>
                </c:pt>
                <c:pt idx="42">
                  <c:v>8307.6638167546098</c:v>
                </c:pt>
                <c:pt idx="43">
                  <c:v>8300.1296401436321</c:v>
                </c:pt>
                <c:pt idx="44">
                  <c:v>8292.7779817786668</c:v>
                </c:pt>
                <c:pt idx="45">
                  <c:v>8285.600497493162</c:v>
                </c:pt>
                <c:pt idx="46">
                  <c:v>8278.5893959899113</c:v>
                </c:pt>
                <c:pt idx="47">
                  <c:v>8271.7373913350857</c:v>
                </c:pt>
                <c:pt idx="48">
                  <c:v>8265.0376604298981</c:v>
                </c:pt>
                <c:pt idx="49">
                  <c:v>8258.4838048483616</c:v>
                </c:pt>
                <c:pt idx="50">
                  <c:v>8252.0698165152353</c:v>
                </c:pt>
                <c:pt idx="51">
                  <c:v>8245.7900467706986</c:v>
                </c:pt>
                <c:pt idx="52">
                  <c:v>8239.6391784293792</c:v>
                </c:pt>
                <c:pt idx="53">
                  <c:v>8233.6122004933641</c:v>
                </c:pt>
                <c:pt idx="54">
                  <c:v>8227.7043852229763</c:v>
                </c:pt>
                <c:pt idx="55">
                  <c:v>8221.9112673070013</c:v>
                </c:pt>
                <c:pt idx="56">
                  <c:v>8216.2286249063272</c:v>
                </c:pt>
                <c:pt idx="57">
                  <c:v>8210.6524623728546</c:v>
                </c:pt>
                <c:pt idx="58">
                  <c:v>8205.1789944695338</c:v>
                </c:pt>
                <c:pt idx="59">
                  <c:v>8199.8046319380683</c:v>
                </c:pt>
                <c:pt idx="60">
                  <c:v>8194.5259682787964</c:v>
                </c:pt>
                <c:pt idx="61">
                  <c:v>8189.3397676229297</c:v>
                </c:pt>
                <c:pt idx="62">
                  <c:v>8184.242953590795</c:v>
                </c:pt>
                <c:pt idx="63">
                  <c:v>8179.2325990416812</c:v>
                </c:pt>
                <c:pt idx="64">
                  <c:v>8174.3059166312141</c:v>
                </c:pt>
                <c:pt idx="65">
                  <c:v>8169.4602501012714</c:v>
                </c:pt>
                <c:pt idx="66">
                  <c:v>8164.6930662354571</c:v>
                </c:pt>
                <c:pt idx="67">
                  <c:v>8160.0019474201554</c:v>
                </c:pt>
                <c:pt idx="68">
                  <c:v>8155.3845847574157</c:v>
                </c:pt>
                <c:pt idx="69">
                  <c:v>8150.8387716813641</c:v>
                </c:pt>
                <c:pt idx="70">
                  <c:v>8146.3623980347202</c:v>
                </c:pt>
                <c:pt idx="71">
                  <c:v>8141.9534445662648</c:v>
                </c:pt>
                <c:pt idx="72">
                  <c:v>8137.6099778139842</c:v>
                </c:pt>
                <c:pt idx="73">
                  <c:v>8133.3301453419144</c:v>
                </c:pt>
                <c:pt idx="74">
                  <c:v>8129.1121713019065</c:v>
                </c:pt>
                <c:pt idx="75">
                  <c:v>8124.954352294033</c:v>
                </c:pt>
                <c:pt idx="76">
                  <c:v>8120.8550535019858</c:v>
                </c:pt>
                <c:pt idx="77">
                  <c:v>8116.8127050818457</c:v>
                </c:pt>
                <c:pt idx="78">
                  <c:v>8112.8257987845782</c:v>
                </c:pt>
                <c:pt idx="79">
                  <c:v>8108.8928847944117</c:v>
                </c:pt>
                <c:pt idx="80">
                  <c:v>8105.0125687667887</c:v>
                </c:pt>
                <c:pt idx="81">
                  <c:v>8101.1835090509503</c:v>
                </c:pt>
                <c:pt idx="82">
                  <c:v>8097.4044140836095</c:v>
                </c:pt>
                <c:pt idx="83">
                  <c:v>8093.6740399412047</c:v>
                </c:pt>
                <c:pt idx="84">
                  <c:v>8089.9911880393383</c:v>
                </c:pt>
                <c:pt idx="85">
                  <c:v>8086.3547029689425</c:v>
                </c:pt>
                <c:pt idx="86">
                  <c:v>8082.7634704595239</c:v>
                </c:pt>
                <c:pt idx="87">
                  <c:v>8079.216415460708</c:v>
                </c:pt>
                <c:pt idx="88">
                  <c:v>8075.7125003339033</c:v>
                </c:pt>
                <c:pt idx="89">
                  <c:v>8072.2507231466343</c:v>
                </c:pt>
                <c:pt idx="90">
                  <c:v>8068.8301160626306</c:v>
                </c:pt>
                <c:pt idx="91">
                  <c:v>8065.449743821322</c:v>
                </c:pt>
                <c:pt idx="92">
                  <c:v>8062.1087023008367</c:v>
                </c:pt>
                <c:pt idx="93">
                  <c:v>8058.8061171591071</c:v>
                </c:pt>
                <c:pt idx="94">
                  <c:v>8055.5411425480088</c:v>
                </c:pt>
                <c:pt idx="95">
                  <c:v>8052.312959895944</c:v>
                </c:pt>
                <c:pt idx="96">
                  <c:v>8049.1207767544956</c:v>
                </c:pt>
                <c:pt idx="97">
                  <c:v>8045.9638257051993</c:v>
                </c:pt>
                <c:pt idx="98">
                  <c:v>8042.8413633226965</c:v>
                </c:pt>
                <c:pt idx="99">
                  <c:v>8039.7526691908288</c:v>
                </c:pt>
                <c:pt idx="100">
                  <c:v>8036.6970449684923</c:v>
                </c:pt>
                <c:pt idx="101">
                  <c:v>8033.6738135022242</c:v>
                </c:pt>
                <c:pt idx="102">
                  <c:v>8030.6823179828016</c:v>
                </c:pt>
                <c:pt idx="103">
                  <c:v>8027.721921143223</c:v>
                </c:pt>
                <c:pt idx="104">
                  <c:v>8024.7920044956945</c:v>
                </c:pt>
                <c:pt idx="105">
                  <c:v>8021.8919676053565</c:v>
                </c:pt>
                <c:pt idx="106">
                  <c:v>8019.0212273986508</c:v>
                </c:pt>
                <c:pt idx="107">
                  <c:v>8016.1792175044002</c:v>
                </c:pt>
                <c:pt idx="108">
                  <c:v>8013.3653876257031</c:v>
                </c:pt>
                <c:pt idx="109">
                  <c:v>8010.5792029410031</c:v>
                </c:pt>
                <c:pt idx="110">
                  <c:v>8007.8201435326901</c:v>
                </c:pt>
                <c:pt idx="111">
                  <c:v>8005.0877038417193</c:v>
                </c:pt>
                <c:pt idx="112">
                  <c:v>8002.3813921468854</c:v>
                </c:pt>
                <c:pt idx="113">
                  <c:v>7999.7007300673868</c:v>
                </c:pt>
                <c:pt idx="114">
                  <c:v>7997.0452520874687</c:v>
                </c:pt>
                <c:pt idx="115">
                  <c:v>7994.4145051019732</c:v>
                </c:pt>
                <c:pt idx="116">
                  <c:v>7991.8080479817145</c:v>
                </c:pt>
                <c:pt idx="117">
                  <c:v>7989.2254511576348</c:v>
                </c:pt>
                <c:pt idx="118">
                  <c:v>7986.6662962227965</c:v>
                </c:pt>
                <c:pt idx="119">
                  <c:v>7984.1301755512968</c:v>
                </c:pt>
                <c:pt idx="120">
                  <c:v>7981.6166919332381</c:v>
                </c:pt>
                <c:pt idx="121">
                  <c:v>7979.125458224974</c:v>
                </c:pt>
                <c:pt idx="122">
                  <c:v>7976.6560970138598</c:v>
                </c:pt>
                <c:pt idx="123">
                  <c:v>7974.208240296779</c:v>
                </c:pt>
                <c:pt idx="124">
                  <c:v>7971.781529171808</c:v>
                </c:pt>
                <c:pt idx="125">
                  <c:v>7969.37561354235</c:v>
                </c:pt>
                <c:pt idx="126">
                  <c:v>7966.990151833148</c:v>
                </c:pt>
                <c:pt idx="127">
                  <c:v>7964.6248107176298</c:v>
                </c:pt>
                <c:pt idx="128">
                  <c:v>7962.2792648560144</c:v>
                </c:pt>
                <c:pt idx="129">
                  <c:v>7959.9531966436989</c:v>
                </c:pt>
                <c:pt idx="130">
                  <c:v>7957.6462959694472</c:v>
                </c:pt>
                <c:pt idx="131">
                  <c:v>7955.3582599829106</c:v>
                </c:pt>
                <c:pt idx="132">
                  <c:v>7953.0887928710663</c:v>
                </c:pt>
                <c:pt idx="133">
                  <c:v>7950.8376056431616</c:v>
                </c:pt>
                <c:pt idx="134">
                  <c:v>7948.6044159237872</c:v>
                </c:pt>
                <c:pt idx="135">
                  <c:v>7946.3889477536968</c:v>
                </c:pt>
                <c:pt idx="136">
                  <c:v>7944.190931398055</c:v>
                </c:pt>
                <c:pt idx="137">
                  <c:v>7942.0101031617496</c:v>
                </c:pt>
                <c:pt idx="138">
                  <c:v>7939.846205211501</c:v>
                </c:pt>
                <c:pt idx="139">
                  <c:v>7937.6989854044295</c:v>
                </c:pt>
                <c:pt idx="140">
                  <c:v>7935.5681971228387</c:v>
                </c:pt>
                <c:pt idx="141">
                  <c:v>7933.4535991149151</c:v>
                </c:pt>
                <c:pt idx="142">
                  <c:v>7931.3549553411103</c:v>
                </c:pt>
                <c:pt idx="143">
                  <c:v>7929.2720348259772</c:v>
                </c:pt>
                <c:pt idx="144">
                  <c:v>7927.2046115151907</c:v>
                </c:pt>
                <c:pt idx="145">
                  <c:v>7925.1524641375772</c:v>
                </c:pt>
                <c:pt idx="146">
                  <c:v>7923.1153760719153</c:v>
                </c:pt>
                <c:pt idx="147">
                  <c:v>7921.0931352183461</c:v>
                </c:pt>
                <c:pt idx="148">
                  <c:v>7919.0855338741567</c:v>
                </c:pt>
                <c:pt idx="149">
                  <c:v>7917.0923686137967</c:v>
                </c:pt>
                <c:pt idx="150">
                  <c:v>7915.1134401729469</c:v>
                </c:pt>
                <c:pt idx="151">
                  <c:v>7913.1485533364703</c:v>
                </c:pt>
                <c:pt idx="152">
                  <c:v>7911.1975168301033</c:v>
                </c:pt>
                <c:pt idx="153">
                  <c:v>7909.260143215708</c:v>
                </c:pt>
                <c:pt idx="154">
                  <c:v>7907.3362487900113</c:v>
                </c:pt>
                <c:pt idx="155">
                  <c:v>7905.4256534866017</c:v>
                </c:pt>
                <c:pt idx="156">
                  <c:v>7903.5281807811461</c:v>
                </c:pt>
                <c:pt idx="157">
                  <c:v>7901.6436575996495</c:v>
                </c:pt>
                <c:pt idx="158">
                  <c:v>7899.7719142296464</c:v>
                </c:pt>
                <c:pt idx="159">
                  <c:v>7897.9127842342396</c:v>
                </c:pt>
                <c:pt idx="160">
                  <c:v>7896.0661043688397</c:v>
                </c:pt>
                <c:pt idx="161">
                  <c:v>7894.2317145005363</c:v>
                </c:pt>
                <c:pt idx="162">
                  <c:v>7892.4094575299896</c:v>
                </c:pt>
                <c:pt idx="163">
                  <c:v>7890.5991793157436</c:v>
                </c:pt>
                <c:pt idx="164">
                  <c:v>7888.8007286008733</c:v>
                </c:pt>
                <c:pt idx="165">
                  <c:v>7887.0139569418961</c:v>
                </c:pt>
                <c:pt idx="166">
                  <c:v>7885.2387186398373</c:v>
                </c:pt>
                <c:pt idx="167">
                  <c:v>7883.474870673399</c:v>
                </c:pt>
                <c:pt idx="168">
                  <c:v>7881.7222726341342</c:v>
                </c:pt>
                <c:pt idx="169">
                  <c:v>7879.9807866635656</c:v>
                </c:pt>
                <c:pt idx="170">
                  <c:v>7878.2502773921888</c:v>
                </c:pt>
                <c:pt idx="171">
                  <c:v>7876.5306118802564</c:v>
                </c:pt>
                <c:pt idx="172">
                  <c:v>7874.8216595603417</c:v>
                </c:pt>
                <c:pt idx="173">
                  <c:v>7873.1232921815463</c:v>
                </c:pt>
                <c:pt idx="174">
                  <c:v>7871.4353837553635</c:v>
                </c:pt>
                <c:pt idx="175">
                  <c:v>7869.7578105030889</c:v>
                </c:pt>
                <c:pt idx="176">
                  <c:v>7868.0904508047524</c:v>
                </c:pt>
                <c:pt idx="177">
                  <c:v>7866.4331851495062</c:v>
                </c:pt>
                <c:pt idx="178">
                  <c:v>7864.7858960874355</c:v>
                </c:pt>
                <c:pt idx="179">
                  <c:v>7863.1484681827196</c:v>
                </c:pt>
                <c:pt idx="180">
                  <c:v>7861.5207879681211</c:v>
                </c:pt>
                <c:pt idx="181">
                  <c:v>7859.9027439007414</c:v>
                </c:pt>
                <c:pt idx="182">
                  <c:v>7858.2942263190143</c:v>
                </c:pt>
                <c:pt idx="183">
                  <c:v>7856.6951274008843</c:v>
                </c:pt>
                <c:pt idx="184">
                  <c:v>7855.1053411231405</c:v>
                </c:pt>
                <c:pt idx="185">
                  <c:v>7853.5247632218652</c:v>
                </c:pt>
                <c:pt idx="186">
                  <c:v>7851.9532911539527</c:v>
                </c:pt>
                <c:pt idx="187">
                  <c:v>7850.3908240596729</c:v>
                </c:pt>
                <c:pt idx="188">
                  <c:v>7848.8372627262515</c:v>
                </c:pt>
                <c:pt idx="189">
                  <c:v>7847.2925095524206</c:v>
                </c:pt>
                <c:pt idx="190">
                  <c:v>7845.7564685139087</c:v>
                </c:pt>
                <c:pt idx="191">
                  <c:v>7844.2290451298577</c:v>
                </c:pt>
                <c:pt idx="192">
                  <c:v>7842.7101464301122</c:v>
                </c:pt>
                <c:pt idx="193">
                  <c:v>7841.199680923386</c:v>
                </c:pt>
                <c:pt idx="194">
                  <c:v>7839.697558566244</c:v>
                </c:pt>
                <c:pt idx="195">
                  <c:v>7838.2036907328902</c:v>
                </c:pt>
                <c:pt idx="196">
                  <c:v>7836.7179901857553</c:v>
                </c:pt>
                <c:pt idx="197">
                  <c:v>7835.2403710468107</c:v>
                </c:pt>
                <c:pt idx="198">
                  <c:v>7833.7707487696453</c:v>
                </c:pt>
                <c:pt idx="199">
                  <c:v>7832.3090401122381</c:v>
                </c:pt>
                <c:pt idx="200">
                  <c:v>7830.8551631104192</c:v>
                </c:pt>
                <c:pt idx="201">
                  <c:v>7829.4090370520089</c:v>
                </c:pt>
                <c:pt idx="202">
                  <c:v>7827.9705824515968</c:v>
                </c:pt>
                <c:pt idx="203">
                  <c:v>7826.5397210259616</c:v>
                </c:pt>
                <c:pt idx="204">
                  <c:v>7825.1163756700807</c:v>
                </c:pt>
                <c:pt idx="205">
                  <c:v>7823.7004704337587</c:v>
                </c:pt>
                <c:pt idx="206">
                  <c:v>7822.2919304988127</c:v>
                </c:pt>
                <c:pt idx="207">
                  <c:v>7820.8906821568216</c:v>
                </c:pt>
                <c:pt idx="208">
                  <c:v>7819.4966527874167</c:v>
                </c:pt>
                <c:pt idx="209">
                  <c:v>7818.1097708371026</c:v>
                </c:pt>
                <c:pt idx="210">
                  <c:v>7816.7299657985805</c:v>
                </c:pt>
                <c:pt idx="211">
                  <c:v>7815.3571681905778</c:v>
                </c:pt>
                <c:pt idx="212">
                  <c:v>7813.9913095381562</c:v>
                </c:pt>
                <c:pt idx="213">
                  <c:v>7812.63232235348</c:v>
                </c:pt>
                <c:pt idx="214">
                  <c:v>7811.2801401170564</c:v>
                </c:pt>
                <c:pt idx="215">
                  <c:v>7809.9346972594021</c:v>
                </c:pt>
                <c:pt idx="216">
                  <c:v>7808.59592914315</c:v>
                </c:pt>
                <c:pt idx="217">
                  <c:v>7807.2637720455696</c:v>
                </c:pt>
                <c:pt idx="218">
                  <c:v>7805.9381631414908</c:v>
                </c:pt>
                <c:pt idx="219">
                  <c:v>7804.6190404866375</c:v>
                </c:pt>
                <c:pt idx="220">
                  <c:v>7803.3063430013217</c:v>
                </c:pt>
                <c:pt idx="221">
                  <c:v>7802.0000104545288</c:v>
                </c:pt>
                <c:pt idx="222">
                  <c:v>7800.6999834483613</c:v>
                </c:pt>
                <c:pt idx="223">
                  <c:v>7799.4062034028393</c:v>
                </c:pt>
                <c:pt idx="224">
                  <c:v>7798.118612541035</c:v>
                </c:pt>
                <c:pt idx="225">
                  <c:v>7796.837153874555</c:v>
                </c:pt>
                <c:pt idx="226">
                  <c:v>7795.5617711893365</c:v>
                </c:pt>
                <c:pt idx="227">
                  <c:v>7794.2924090317711</c:v>
                </c:pt>
                <c:pt idx="228">
                  <c:v>7793.0290126951249</c:v>
                </c:pt>
                <c:pt idx="229">
                  <c:v>7791.7715282062754</c:v>
                </c:pt>
                <c:pt idx="230">
                  <c:v>7790.5199023127198</c:v>
                </c:pt>
                <c:pt idx="231">
                  <c:v>7789.2740824698922</c:v>
                </c:pt>
                <c:pt idx="232">
                  <c:v>7788.0340168287375</c:v>
                </c:pt>
                <c:pt idx="233">
                  <c:v>7786.7996542235614</c:v>
                </c:pt>
                <c:pt idx="234">
                  <c:v>7785.5709441601557</c:v>
                </c:pt>
                <c:pt idx="235">
                  <c:v>7784.3478368041579</c:v>
                </c:pt>
                <c:pt idx="236">
                  <c:v>7783.1302829696851</c:v>
                </c:pt>
                <c:pt idx="237">
                  <c:v>7781.918234108186</c:v>
                </c:pt>
                <c:pt idx="238">
                  <c:v>7780.7116422975505</c:v>
                </c:pt>
                <c:pt idx="239">
                  <c:v>7779.5104602314404</c:v>
                </c:pt>
                <c:pt idx="240">
                  <c:v>7778.3146412088481</c:v>
                </c:pt>
                <c:pt idx="241">
                  <c:v>7777.1241391238736</c:v>
                </c:pt>
                <c:pt idx="242">
                  <c:v>7775.9389084557151</c:v>
                </c:pt>
                <c:pt idx="243">
                  <c:v>7774.7589042588734</c:v>
                </c:pt>
                <c:pt idx="244">
                  <c:v>7773.5840821535521</c:v>
                </c:pt>
                <c:pt idx="245">
                  <c:v>7772.4143983162612</c:v>
                </c:pt>
                <c:pt idx="246">
                  <c:v>7771.2498094706161</c:v>
                </c:pt>
                <c:pt idx="247">
                  <c:v>7770.0902728783158</c:v>
                </c:pt>
                <c:pt idx="248">
                  <c:v>7768.9357463303195</c:v>
                </c:pt>
                <c:pt idx="249">
                  <c:v>7767.7861881381959</c:v>
                </c:pt>
                <c:pt idx="250">
                  <c:v>7766.6415571256402</c:v>
                </c:pt>
                <c:pt idx="251">
                  <c:v>7765.501812620174</c:v>
                </c:pt>
                <c:pt idx="252">
                  <c:v>7764.366914445015</c:v>
                </c:pt>
                <c:pt idx="253">
                  <c:v>7763.2368229110871</c:v>
                </c:pt>
                <c:pt idx="254">
                  <c:v>7762.1114988092204</c:v>
                </c:pt>
                <c:pt idx="255">
                  <c:v>7760.9909034024831</c:v>
                </c:pt>
                <c:pt idx="256">
                  <c:v>7759.8749984186743</c:v>
                </c:pt>
                <c:pt idx="257">
                  <c:v>7758.7637460429687</c:v>
                </c:pt>
                <c:pt idx="258">
                  <c:v>7757.6571089106919</c:v>
                </c:pt>
                <c:pt idx="259">
                  <c:v>7756.5550501002572</c:v>
                </c:pt>
                <c:pt idx="260">
                  <c:v>7755.4575331262195</c:v>
                </c:pt>
                <c:pt idx="261">
                  <c:v>7754.364521932479</c:v>
                </c:pt>
                <c:pt idx="262">
                  <c:v>7753.2759808856135</c:v>
                </c:pt>
                <c:pt idx="263">
                  <c:v>7752.1918747683294</c:v>
                </c:pt>
                <c:pt idx="264">
                  <c:v>7751.1121687730511</c:v>
                </c:pt>
                <c:pt idx="265">
                  <c:v>7750.0368284956276</c:v>
                </c:pt>
                <c:pt idx="266">
                  <c:v>7748.9658199291589</c:v>
                </c:pt>
                <c:pt idx="267">
                  <c:v>7747.899109457936</c:v>
                </c:pt>
                <c:pt idx="268">
                  <c:v>7746.8366638515072</c:v>
                </c:pt>
                <c:pt idx="269">
                  <c:v>7745.7784502588411</c:v>
                </c:pt>
                <c:pt idx="270">
                  <c:v>7744.7244362026131</c:v>
                </c:pt>
                <c:pt idx="271">
                  <c:v>7743.6745895735849</c:v>
                </c:pt>
                <c:pt idx="272">
                  <c:v>7742.6288786251052</c:v>
                </c:pt>
                <c:pt idx="273">
                  <c:v>7741.5872719676927</c:v>
                </c:pt>
                <c:pt idx="274">
                  <c:v>7740.54973856374</c:v>
                </c:pt>
                <c:pt idx="275">
                  <c:v>7739.5162477223002</c:v>
                </c:pt>
                <c:pt idx="276">
                  <c:v>7738.4867690939736</c:v>
                </c:pt>
                <c:pt idx="277">
                  <c:v>7737.4612726658925</c:v>
                </c:pt>
                <c:pt idx="278">
                  <c:v>7736.4397287567872</c:v>
                </c:pt>
                <c:pt idx="279">
                  <c:v>7735.4221080121561</c:v>
                </c:pt>
                <c:pt idx="280">
                  <c:v>7734.4083813995094</c:v>
                </c:pt>
                <c:pt idx="281">
                  <c:v>7733.3985202037047</c:v>
                </c:pt>
                <c:pt idx="282">
                  <c:v>7732.3924960223703</c:v>
                </c:pt>
                <c:pt idx="283">
                  <c:v>7731.3902807614013</c:v>
                </c:pt>
                <c:pt idx="284">
                  <c:v>7730.3918466305449</c:v>
                </c:pt>
                <c:pt idx="285">
                  <c:v>7729.397166139056</c:v>
                </c:pt>
                <c:pt idx="286">
                  <c:v>7728.4062120914405</c:v>
                </c:pt>
                <c:pt idx="287">
                  <c:v>7727.4189575832615</c:v>
                </c:pt>
                <c:pt idx="288">
                  <c:v>7726.4353759970309</c:v>
                </c:pt>
                <c:pt idx="289">
                  <c:v>7725.4554409981583</c:v>
                </c:pt>
                <c:pt idx="290">
                  <c:v>7724.4791265309959</c:v>
                </c:pt>
                <c:pt idx="291">
                  <c:v>7723.5064068149195</c:v>
                </c:pt>
                <c:pt idx="292">
                  <c:v>7722.5372563405044</c:v>
                </c:pt>
                <c:pt idx="293">
                  <c:v>7721.571649865753</c:v>
                </c:pt>
                <c:pt idx="294">
                  <c:v>7720.6095624123936</c:v>
                </c:pt>
                <c:pt idx="295">
                  <c:v>7719.6509692622458</c:v>
                </c:pt>
                <c:pt idx="296">
                  <c:v>7718.6958459536309</c:v>
                </c:pt>
                <c:pt idx="297">
                  <c:v>7717.7441682778726</c:v>
                </c:pt>
                <c:pt idx="298">
                  <c:v>7716.7959122758239</c:v>
                </c:pt>
                <c:pt idx="299">
                  <c:v>7715.8510542344866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2017'!$AE$5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'KN 2017'!$AE$6:$AE$305</c:f>
              <c:numCache>
                <c:formatCode>#,##0</c:formatCode>
                <c:ptCount val="300"/>
                <c:pt idx="0">
                  <c:v>10553.964373035278</c:v>
                </c:pt>
                <c:pt idx="1">
                  <c:v>10553.964373035278</c:v>
                </c:pt>
                <c:pt idx="2">
                  <c:v>10553.964373035278</c:v>
                </c:pt>
                <c:pt idx="3">
                  <c:v>10553.964373035278</c:v>
                </c:pt>
                <c:pt idx="4">
                  <c:v>10553.964373035278</c:v>
                </c:pt>
                <c:pt idx="5">
                  <c:v>10553.964373035278</c:v>
                </c:pt>
                <c:pt idx="6">
                  <c:v>10553.964373035278</c:v>
                </c:pt>
                <c:pt idx="7">
                  <c:v>10553.964373035278</c:v>
                </c:pt>
                <c:pt idx="8">
                  <c:v>10553.964373035278</c:v>
                </c:pt>
                <c:pt idx="9">
                  <c:v>10534.770705323586</c:v>
                </c:pt>
                <c:pt idx="10">
                  <c:v>10478.709673314355</c:v>
                </c:pt>
                <c:pt idx="11">
                  <c:v>10428.048435902894</c:v>
                </c:pt>
                <c:pt idx="12">
                  <c:v>10381.875283876445</c:v>
                </c:pt>
                <c:pt idx="13">
                  <c:v>10339.488672008622</c:v>
                </c:pt>
                <c:pt idx="14">
                  <c:v>10300.33760110271</c:v>
                </c:pt>
                <c:pt idx="15">
                  <c:v>10263.981672577758</c:v>
                </c:pt>
                <c:pt idx="16">
                  <c:v>10230.063523473507</c:v>
                </c:pt>
                <c:pt idx="17">
                  <c:v>10198.289315669535</c:v>
                </c:pt>
                <c:pt idx="18">
                  <c:v>10168.41461731922</c:v>
                </c:pt>
                <c:pt idx="19">
                  <c:v>10140.233985876459</c:v>
                </c:pt>
                <c:pt idx="20">
                  <c:v>10113.573148854332</c:v>
                </c:pt>
                <c:pt idx="21">
                  <c:v>10088.283043719443</c:v>
                </c:pt>
                <c:pt idx="22">
                  <c:v>10064.23521184638</c:v>
                </c:pt>
                <c:pt idx="23">
                  <c:v>10041.318194341402</c:v>
                </c:pt>
                <c:pt idx="24">
                  <c:v>10019.434679795078</c:v>
                </c:pt>
                <c:pt idx="25">
                  <c:v>9998.4992237395454</c:v>
                </c:pt>
                <c:pt idx="26">
                  <c:v>9978.4364079573461</c:v>
                </c:pt>
                <c:pt idx="27">
                  <c:v>9959.1793418895722</c:v>
                </c:pt>
                <c:pt idx="28">
                  <c:v>9940.6684327847524</c:v>
                </c:pt>
                <c:pt idx="29">
                  <c:v>9922.8503689152494</c:v>
                </c:pt>
                <c:pt idx="30">
                  <c:v>9905.6772731693709</c:v>
                </c:pt>
                <c:pt idx="31">
                  <c:v>9889.1059939657516</c:v>
                </c:pt>
                <c:pt idx="32">
                  <c:v>9873.0975076691066</c:v>
                </c:pt>
                <c:pt idx="33">
                  <c:v>9857.6164121677775</c:v>
                </c:pt>
                <c:pt idx="34">
                  <c:v>9842.6304954659317</c:v>
                </c:pt>
                <c:pt idx="35">
                  <c:v>9828.1103663778085</c:v>
                </c:pt>
                <c:pt idx="36">
                  <c:v>9814.0291369271126</c:v>
                </c:pt>
                <c:pt idx="37">
                  <c:v>9800.3621480261882</c:v>
                </c:pt>
                <c:pt idx="38">
                  <c:v>9787.0867315657651</c:v>
                </c:pt>
                <c:pt idx="39">
                  <c:v>9774.1820032827054</c:v>
                </c:pt>
                <c:pt idx="40">
                  <c:v>9761.6286817621021</c:v>
                </c:pt>
                <c:pt idx="41">
                  <c:v>9749.4089297257633</c:v>
                </c:pt>
                <c:pt idx="42">
                  <c:v>9737.5062144028816</c:v>
                </c:pt>
                <c:pt idx="43">
                  <c:v>9725.90518430253</c:v>
                </c:pt>
                <c:pt idx="44">
                  <c:v>9714.5915601358338</c:v>
                </c:pt>
                <c:pt idx="45">
                  <c:v>9703.5520379876871</c:v>
                </c:pt>
                <c:pt idx="46">
                  <c:v>9692.7742031284051</c:v>
                </c:pt>
                <c:pt idx="47">
                  <c:v>9682.2464530966809</c:v>
                </c:pt>
                <c:pt idx="48">
                  <c:v>9671.9579288858131</c:v>
                </c:pt>
                <c:pt idx="49">
                  <c:v>9661.8984532330396</c:v>
                </c:pt>
                <c:pt idx="50">
                  <c:v>9652.0584751525275</c:v>
                </c:pt>
                <c:pt idx="51">
                  <c:v>9642.4290199713087</c:v>
                </c:pt>
                <c:pt idx="52">
                  <c:v>9633.001644227752</c:v>
                </c:pt>
                <c:pt idx="53">
                  <c:v>9623.7683948772174</c:v>
                </c:pt>
                <c:pt idx="54">
                  <c:v>9614.7217723220965</c:v>
                </c:pt>
                <c:pt idx="55">
                  <c:v>9605.8546968451647</c:v>
                </c:pt>
                <c:pt idx="56">
                  <c:v>9597.1604780782873</c:v>
                </c:pt>
                <c:pt idx="57">
                  <c:v>9588.6327871839167</c:v>
                </c:pt>
                <c:pt idx="58">
                  <c:v>9580.2656314660908</c:v>
                </c:pt>
                <c:pt idx="59">
                  <c:v>9572.0533311614508</c:v>
                </c:pt>
                <c:pt idx="60">
                  <c:v>9563.9904981901509</c:v>
                </c:pt>
                <c:pt idx="61">
                  <c:v>9556.0720166719457</c:v>
                </c:pt>
                <c:pt idx="62">
                  <c:v>9548.2930250349291</c:v>
                </c:pt>
                <c:pt idx="63">
                  <c:v>9540.6488995636555</c:v>
                </c:pt>
                <c:pt idx="64">
                  <c:v>9533.1352392503832</c:v>
                </c:pt>
                <c:pt idx="65">
                  <c:v>9525.7478518277894</c:v>
                </c:pt>
                <c:pt idx="66">
                  <c:v>9518.4827408747315</c:v>
                </c:pt>
                <c:pt idx="67">
                  <c:v>9511.3360938978312</c:v>
                </c:pt>
                <c:pt idx="68">
                  <c:v>9504.3042713019531</c:v>
                </c:pt>
                <c:pt idx="69">
                  <c:v>9497.3837961713489</c:v>
                </c:pt>
                <c:pt idx="70">
                  <c:v>9490.5713447912913</c:v>
                </c:pt>
                <c:pt idx="71">
                  <c:v>9483.8637378468957</c:v>
                </c:pt>
                <c:pt idx="72">
                  <c:v>9477.2579322420715</c:v>
                </c:pt>
                <c:pt idx="73">
                  <c:v>9470.751013487079</c:v>
                </c:pt>
                <c:pt idx="74">
                  <c:v>9464.3401886080283</c:v>
                </c:pt>
                <c:pt idx="75">
                  <c:v>9458.0227795361407</c:v>
                </c:pt>
                <c:pt idx="76">
                  <c:v>9451.7962169384136</c:v>
                </c:pt>
                <c:pt idx="77">
                  <c:v>9445.6580344549329</c:v>
                </c:pt>
                <c:pt idx="78">
                  <c:v>9439.6058633111552</c:v>
                </c:pt>
                <c:pt idx="79">
                  <c:v>9433.637427276386</c:v>
                </c:pt>
                <c:pt idx="80">
                  <c:v>9427.7505379421364</c:v>
                </c:pt>
                <c:pt idx="81">
                  <c:v>9421.9430902964268</c:v>
                </c:pt>
                <c:pt idx="82">
                  <c:v>9416.2130585721043</c:v>
                </c:pt>
                <c:pt idx="83">
                  <c:v>9410.5584923491133</c:v>
                </c:pt>
                <c:pt idx="84">
                  <c:v>9404.9775128923939</c:v>
                </c:pt>
                <c:pt idx="85">
                  <c:v>9399.468309708549</c:v>
                </c:pt>
                <c:pt idx="86">
                  <c:v>9394.0291373058371</c:v>
                </c:pt>
                <c:pt idx="87">
                  <c:v>9388.6583121433086</c:v>
                </c:pt>
                <c:pt idx="88">
                  <c:v>9383.3542097560003</c:v>
                </c:pt>
                <c:pt idx="89">
                  <c:v>9378.1152620442172</c:v>
                </c:pt>
                <c:pt idx="90">
                  <c:v>9372.9399547157755</c:v>
                </c:pt>
                <c:pt idx="91">
                  <c:v>9367.8268248710483</c:v>
                </c:pt>
                <c:pt idx="92">
                  <c:v>9362.774458721331</c:v>
                </c:pt>
                <c:pt idx="93">
                  <c:v>9357.7814894318581</c:v>
                </c:pt>
                <c:pt idx="94">
                  <c:v>9352.8465950814043</c:v>
                </c:pt>
                <c:pt idx="95">
                  <c:v>9347.968496730995</c:v>
                </c:pt>
                <c:pt idx="96">
                  <c:v>9343.1459565948298</c:v>
                </c:pt>
                <c:pt idx="97">
                  <c:v>9338.377776307043</c:v>
                </c:pt>
                <c:pt idx="98">
                  <c:v>9333.662795278311</c:v>
                </c:pt>
                <c:pt idx="99">
                  <c:v>9328.9998891368177</c:v>
                </c:pt>
                <c:pt idx="100">
                  <c:v>9324.3879682484658</c:v>
                </c:pt>
                <c:pt idx="101">
                  <c:v>9319.8259763115148</c:v>
                </c:pt>
                <c:pt idx="102">
                  <c:v>9315.3128890212811</c:v>
                </c:pt>
                <c:pt idx="103">
                  <c:v>9310.8477128006925</c:v>
                </c:pt>
                <c:pt idx="104">
                  <c:v>9306.4294835929068</c:v>
                </c:pt>
                <c:pt idx="105">
                  <c:v>9302.0572657123703</c:v>
                </c:pt>
                <c:pt idx="106">
                  <c:v>9297.7301507509637</c:v>
                </c:pt>
                <c:pt idx="107">
                  <c:v>9293.4472565361302</c:v>
                </c:pt>
                <c:pt idx="108">
                  <c:v>9289.2077261380255</c:v>
                </c:pt>
                <c:pt idx="109">
                  <c:v>9285.0107269229884</c:v>
                </c:pt>
                <c:pt idx="110">
                  <c:v>9280.8554496507513</c:v>
                </c:pt>
                <c:pt idx="111">
                  <c:v>9276.7411076129883</c:v>
                </c:pt>
                <c:pt idx="112">
                  <c:v>9272.6669358109884</c:v>
                </c:pt>
                <c:pt idx="113">
                  <c:v>9268.6321901703104</c:v>
                </c:pt>
                <c:pt idx="114">
                  <c:v>9264.6361467904826</c:v>
                </c:pt>
                <c:pt idx="115">
                  <c:v>9260.6781012278552</c:v>
                </c:pt>
                <c:pt idx="116">
                  <c:v>9256.7573678099052</c:v>
                </c:pt>
                <c:pt idx="117">
                  <c:v>9252.8732789793376</c:v>
                </c:pt>
                <c:pt idx="118">
                  <c:v>9249.0251846664432</c:v>
                </c:pt>
                <c:pt idx="119">
                  <c:v>9245.2124516882959</c:v>
                </c:pt>
                <c:pt idx="120">
                  <c:v>9241.4344631733911</c:v>
                </c:pt>
                <c:pt idx="121">
                  <c:v>9237.6906180104797</c:v>
                </c:pt>
                <c:pt idx="122">
                  <c:v>9233.9803303203698</c:v>
                </c:pt>
                <c:pt idx="123">
                  <c:v>9230.3030289495764</c:v>
                </c:pt>
                <c:pt idx="124">
                  <c:v>9226.6581569847312</c:v>
                </c:pt>
                <c:pt idx="125">
                  <c:v>9223.0451712867507</c:v>
                </c:pt>
                <c:pt idx="126">
                  <c:v>9219.4635420438208</c:v>
                </c:pt>
                <c:pt idx="127">
                  <c:v>9215.9127523422649</c:v>
                </c:pt>
                <c:pt idx="128">
                  <c:v>9212.3922977544826</c:v>
                </c:pt>
                <c:pt idx="129">
                  <c:v>9208.9016859431231</c:v>
                </c:pt>
                <c:pt idx="130">
                  <c:v>9205.4404362807545</c:v>
                </c:pt>
                <c:pt idx="131">
                  <c:v>9202.0080794842979</c:v>
                </c:pt>
                <c:pt idx="132">
                  <c:v>9198.6041572635568</c:v>
                </c:pt>
                <c:pt idx="133">
                  <c:v>9195.2282219831723</c:v>
                </c:pt>
                <c:pt idx="134">
                  <c:v>9191.8798363374299</c:v>
                </c:pt>
                <c:pt idx="135">
                  <c:v>9188.5585730373186</c:v>
                </c:pt>
                <c:pt idx="136">
                  <c:v>9185.2640145092846</c:v>
                </c:pt>
                <c:pt idx="137">
                  <c:v>9181.9957526051712</c:v>
                </c:pt>
                <c:pt idx="138">
                  <c:v>9178.7533883228825</c:v>
                </c:pt>
                <c:pt idx="139">
                  <c:v>9175.5365315372273</c:v>
                </c:pt>
                <c:pt idx="140">
                  <c:v>9172.344800740575</c:v>
                </c:pt>
                <c:pt idx="141">
                  <c:v>9169.1778227928571</c:v>
                </c:pt>
                <c:pt idx="142">
                  <c:v>9166.0352326805369</c:v>
                </c:pt>
                <c:pt idx="143">
                  <c:v>9162.9166732841368</c:v>
                </c:pt>
                <c:pt idx="144">
                  <c:v>9159.8217951540028</c:v>
                </c:pt>
                <c:pt idx="145">
                  <c:v>9156.7502562939189</c:v>
                </c:pt>
                <c:pt idx="146">
                  <c:v>9153.7017219522713</c:v>
                </c:pt>
                <c:pt idx="147">
                  <c:v>9150.6758644204419</c:v>
                </c:pt>
                <c:pt idx="148">
                  <c:v>9147.6723628381387</c:v>
                </c:pt>
                <c:pt idx="149">
                  <c:v>9144.6909030053521</c:v>
                </c:pt>
                <c:pt idx="150">
                  <c:v>9141.7311772007215</c:v>
                </c:pt>
                <c:pt idx="151">
                  <c:v>9138.7928840059994</c:v>
                </c:pt>
                <c:pt idx="152">
                  <c:v>9135.8757281364069</c:v>
                </c:pt>
                <c:pt idx="153">
                  <c:v>9132.9794202766188</c:v>
                </c:pt>
                <c:pt idx="154">
                  <c:v>9130.1036769221846</c:v>
                </c:pt>
                <c:pt idx="155">
                  <c:v>9127.2482202261381</c:v>
                </c:pt>
                <c:pt idx="156">
                  <c:v>9124.4127778506227</c:v>
                </c:pt>
                <c:pt idx="157">
                  <c:v>9121.597082823333</c:v>
                </c:pt>
                <c:pt idx="158">
                  <c:v>9118.8008733985607</c:v>
                </c:pt>
                <c:pt idx="159">
                  <c:v>9116.023892922698</c:v>
                </c:pt>
                <c:pt idx="160">
                  <c:v>9113.2658897040328</c:v>
                </c:pt>
                <c:pt idx="161">
                  <c:v>9110.5266168866328</c:v>
                </c:pt>
                <c:pt idx="162">
                  <c:v>9107.8058323282203</c:v>
                </c:pt>
                <c:pt idx="163">
                  <c:v>9105.1032984818321</c:v>
                </c:pt>
                <c:pt idx="164">
                  <c:v>9102.4187822811855</c:v>
                </c:pt>
                <c:pt idx="165">
                  <c:v>9099.7520550295394</c:v>
                </c:pt>
                <c:pt idx="166">
                  <c:v>9097.1028922920032</c:v>
                </c:pt>
                <c:pt idx="167">
                  <c:v>9094.4710737911064</c:v>
                </c:pt>
                <c:pt idx="168">
                  <c:v>9091.856383305525</c:v>
                </c:pt>
                <c:pt idx="169">
                  <c:v>9089.2586085718885</c:v>
                </c:pt>
                <c:pt idx="170">
                  <c:v>9086.6775411894869</c:v>
                </c:pt>
                <c:pt idx="171">
                  <c:v>9084.1129765278565</c:v>
                </c:pt>
                <c:pt idx="172">
                  <c:v>9081.5647136370626</c:v>
                </c:pt>
                <c:pt idx="173">
                  <c:v>9079.0325551606456</c:v>
                </c:pt>
                <c:pt idx="174">
                  <c:v>9076.5163072511114</c:v>
                </c:pt>
                <c:pt idx="175">
                  <c:v>9074.0157794878614</c:v>
                </c:pt>
                <c:pt idx="176">
                  <c:v>9071.5307847975309</c:v>
                </c:pt>
                <c:pt idx="177">
                  <c:v>9069.061139376583</c:v>
                </c:pt>
                <c:pt idx="178">
                  <c:v>9066.606662616141</c:v>
                </c:pt>
                <c:pt idx="179">
                  <c:v>9064.1671770289377</c:v>
                </c:pt>
                <c:pt idx="180">
                  <c:v>9061.7425081783585</c:v>
                </c:pt>
                <c:pt idx="181">
                  <c:v>9059.3324846094492</c:v>
                </c:pt>
                <c:pt idx="182">
                  <c:v>9056.9369377818766</c:v>
                </c:pt>
                <c:pt idx="183">
                  <c:v>9054.5557020047454</c:v>
                </c:pt>
                <c:pt idx="184">
                  <c:v>9052.1886143732154</c:v>
                </c:pt>
                <c:pt idx="185">
                  <c:v>9049.8355147068687</c:v>
                </c:pt>
                <c:pt idx="186">
                  <c:v>9047.496245489765</c:v>
                </c:pt>
                <c:pt idx="187">
                  <c:v>9045.1706518121246</c:v>
                </c:pt>
                <c:pt idx="188">
                  <c:v>9042.8585813135851</c:v>
                </c:pt>
                <c:pt idx="189">
                  <c:v>9040.5598841280025</c:v>
                </c:pt>
                <c:pt idx="190">
                  <c:v>9038.2744128297163</c:v>
                </c:pt>
                <c:pt idx="191">
                  <c:v>9036.0020223812571</c:v>
                </c:pt>
                <c:pt idx="192">
                  <c:v>9033.7425700824406</c:v>
                </c:pt>
                <c:pt idx="193">
                  <c:v>9031.4959155207798</c:v>
                </c:pt>
                <c:pt idx="194">
                  <c:v>9029.2619205232568</c:v>
                </c:pt>
                <c:pt idx="195">
                  <c:v>9027.040449109274</c:v>
                </c:pt>
                <c:pt idx="196">
                  <c:v>9024.8313674449037</c:v>
                </c:pt>
                <c:pt idx="197">
                  <c:v>9022.6345437982709</c:v>
                </c:pt>
                <c:pt idx="198">
                  <c:v>9020.4498484961023</c:v>
                </c:pt>
                <c:pt idx="199">
                  <c:v>9018.2771538813795</c:v>
                </c:pt>
                <c:pt idx="200">
                  <c:v>9016.1163342720884</c:v>
                </c:pt>
                <c:pt idx="201">
                  <c:v>9013.9672659209791</c:v>
                </c:pt>
                <c:pt idx="202">
                  <c:v>9011.8298269763818</c:v>
                </c:pt>
                <c:pt idx="203">
                  <c:v>9009.7038974439693</c:v>
                </c:pt>
                <c:pt idx="204">
                  <c:v>9007.5893591494987</c:v>
                </c:pt>
                <c:pt idx="205">
                  <c:v>9005.4860957024575</c:v>
                </c:pt>
                <c:pt idx="206">
                  <c:v>9003.3939924606402</c:v>
                </c:pt>
                <c:pt idx="207">
                  <c:v>9001.3129364955548</c:v>
                </c:pt>
                <c:pt idx="208">
                  <c:v>8999.2428165587062</c:v>
                </c:pt>
                <c:pt idx="209">
                  <c:v>8997.1835230486977</c:v>
                </c:pt>
                <c:pt idx="210">
                  <c:v>8995.134947979117</c:v>
                </c:pt>
                <c:pt idx="211">
                  <c:v>8993.096984947204</c:v>
                </c:pt>
                <c:pt idx="212">
                  <c:v>8991.0695291032807</c:v>
                </c:pt>
                <c:pt idx="213">
                  <c:v>8989.0524771208948</c:v>
                </c:pt>
                <c:pt idx="214">
                  <c:v>8987.0457271676896</c:v>
                </c:pt>
                <c:pt idx="215">
                  <c:v>8985.0491788769505</c:v>
                </c:pt>
                <c:pt idx="216">
                  <c:v>8983.0627333198318</c:v>
                </c:pt>
                <c:pt idx="217">
                  <c:v>8981.0862929782288</c:v>
                </c:pt>
                <c:pt idx="218">
                  <c:v>8979.119761718297</c:v>
                </c:pt>
                <c:pt idx="219">
                  <c:v>8977.1630447645584</c:v>
                </c:pt>
                <c:pt idx="220">
                  <c:v>8975.2160486746488</c:v>
                </c:pt>
                <c:pt idx="221">
                  <c:v>8973.2786813145976</c:v>
                </c:pt>
                <c:pt idx="222">
                  <c:v>8971.3508518347262</c:v>
                </c:pt>
                <c:pt idx="223">
                  <c:v>8969.4324706460502</c:v>
                </c:pt>
                <c:pt idx="224">
                  <c:v>8967.5234493972566</c:v>
                </c:pt>
                <c:pt idx="225">
                  <c:v>8965.6237009521756</c:v>
                </c:pt>
                <c:pt idx="226">
                  <c:v>8963.7331393677669</c:v>
                </c:pt>
                <c:pt idx="227">
                  <c:v>8961.8516798726105</c:v>
                </c:pt>
                <c:pt idx="228">
                  <c:v>8959.9792388458627</c:v>
                </c:pt>
                <c:pt idx="229">
                  <c:v>8958.1157337966924</c:v>
                </c:pt>
                <c:pt idx="230">
                  <c:v>8956.2610833441631</c:v>
                </c:pt>
                <c:pt idx="231">
                  <c:v>8954.4152071975659</c:v>
                </c:pt>
                <c:pt idx="232">
                  <c:v>8952.5780261371801</c:v>
                </c:pt>
                <c:pt idx="233">
                  <c:v>8950.7494619954523</c:v>
                </c:pt>
                <c:pt idx="234">
                  <c:v>8948.9294376385933</c:v>
                </c:pt>
                <c:pt idx="235">
                  <c:v>8947.1178769485668</c:v>
                </c:pt>
                <c:pt idx="236">
                  <c:v>8945.3147048054689</c:v>
                </c:pt>
                <c:pt idx="237">
                  <c:v>8943.5198470702835</c:v>
                </c:pt>
                <c:pt idx="238">
                  <c:v>8941.7332305680138</c:v>
                </c:pt>
                <c:pt idx="239">
                  <c:v>8939.9547830711617</c:v>
                </c:pt>
                <c:pt idx="240">
                  <c:v>8938.1844332835735</c:v>
                </c:pt>
                <c:pt idx="241">
                  <c:v>8936.4221108246129</c:v>
                </c:pt>
                <c:pt idx="242">
                  <c:v>8934.6677462136759</c:v>
                </c:pt>
                <c:pt idx="243">
                  <c:v>8932.9212708550185</c:v>
                </c:pt>
                <c:pt idx="244">
                  <c:v>8931.1826170229233</c:v>
                </c:pt>
                <c:pt idx="245">
                  <c:v>8929.4517178471488</c:v>
                </c:pt>
                <c:pt idx="246">
                  <c:v>8927.7285072986979</c:v>
                </c:pt>
                <c:pt idx="247">
                  <c:v>8926.01292017587</c:v>
                </c:pt>
                <c:pt idx="248">
                  <c:v>8924.304892090604</c:v>
                </c:pt>
                <c:pt idx="249">
                  <c:v>8922.6043594551065</c:v>
                </c:pt>
                <c:pt idx="250">
                  <c:v>8920.9112594687394</c:v>
                </c:pt>
                <c:pt idx="251">
                  <c:v>8919.2255301051737</c:v>
                </c:pt>
                <c:pt idx="252">
                  <c:v>8917.5471100998275</c:v>
                </c:pt>
                <c:pt idx="253">
                  <c:v>8915.8759389375227</c:v>
                </c:pt>
                <c:pt idx="254">
                  <c:v>8914.2119568404105</c:v>
                </c:pt>
                <c:pt idx="255">
                  <c:v>8912.5551047561312</c:v>
                </c:pt>
                <c:pt idx="256">
                  <c:v>8910.9053243462204</c:v>
                </c:pt>
                <c:pt idx="257">
                  <c:v>8909.2625579747219</c:v>
                </c:pt>
                <c:pt idx="258">
                  <c:v>8907.6267486970446</c:v>
                </c:pt>
                <c:pt idx="259">
                  <c:v>8905.9978402490397</c:v>
                </c:pt>
                <c:pt idx="260">
                  <c:v>8904.3757770362736</c:v>
                </c:pt>
                <c:pt idx="261">
                  <c:v>8902.7605041235365</c:v>
                </c:pt>
                <c:pt idx="262">
                  <c:v>8901.1519672245249</c:v>
                </c:pt>
                <c:pt idx="263">
                  <c:v>8899.5501126917497</c:v>
                </c:pt>
                <c:pt idx="264">
                  <c:v>8897.9548875066266</c:v>
                </c:pt>
                <c:pt idx="265">
                  <c:v>8896.3662392697552</c:v>
                </c:pt>
                <c:pt idx="266">
                  <c:v>8894.7841161913948</c:v>
                </c:pt>
                <c:pt idx="267">
                  <c:v>8893.2084670821114</c:v>
                </c:pt>
                <c:pt idx="268">
                  <c:v>8891.6392413436024</c:v>
                </c:pt>
                <c:pt idx="269">
                  <c:v>8890.0763889597074</c:v>
                </c:pt>
                <c:pt idx="270">
                  <c:v>8888.519860487575</c:v>
                </c:pt>
                <c:pt idx="271">
                  <c:v>8886.9696070490027</c:v>
                </c:pt>
                <c:pt idx="272">
                  <c:v>8885.425580321933</c:v>
                </c:pt>
                <c:pt idx="273">
                  <c:v>8883.8877325321209</c:v>
                </c:pt>
                <c:pt idx="274">
                  <c:v>8882.3560164449318</c:v>
                </c:pt>
                <c:pt idx="275">
                  <c:v>8880.8303853573289</c:v>
                </c:pt>
                <c:pt idx="276">
                  <c:v>8879.3107930899696</c:v>
                </c:pt>
                <c:pt idx="277">
                  <c:v>8877.7971939794679</c:v>
                </c:pt>
                <c:pt idx="278">
                  <c:v>8876.2895428708034</c:v>
                </c:pt>
                <c:pt idx="279">
                  <c:v>8874.787795109849</c:v>
                </c:pt>
                <c:pt idx="280">
                  <c:v>8873.2919065360547</c:v>
                </c:pt>
                <c:pt idx="281">
                  <c:v>8871.8018334752487</c:v>
                </c:pt>
                <c:pt idx="282">
                  <c:v>8870.3175327325844</c:v>
                </c:pt>
                <c:pt idx="283">
                  <c:v>8868.8389615855922</c:v>
                </c:pt>
                <c:pt idx="284">
                  <c:v>8867.3660777773821</c:v>
                </c:pt>
                <c:pt idx="285">
                  <c:v>8865.8988395099477</c:v>
                </c:pt>
                <c:pt idx="286">
                  <c:v>8864.4372054375926</c:v>
                </c:pt>
                <c:pt idx="287">
                  <c:v>8862.9811346604911</c:v>
                </c:pt>
                <c:pt idx="288">
                  <c:v>8861.5305867183306</c:v>
                </c:pt>
                <c:pt idx="289">
                  <c:v>8860.085521584102</c:v>
                </c:pt>
                <c:pt idx="290">
                  <c:v>8858.6458996579659</c:v>
                </c:pt>
                <c:pt idx="291">
                  <c:v>8857.2116817612587</c:v>
                </c:pt>
                <c:pt idx="292">
                  <c:v>8855.7828291305668</c:v>
                </c:pt>
                <c:pt idx="293">
                  <c:v>8854.3593034119403</c:v>
                </c:pt>
                <c:pt idx="294">
                  <c:v>8852.941066655183</c:v>
                </c:pt>
                <c:pt idx="295">
                  <c:v>8851.5280813082445</c:v>
                </c:pt>
                <c:pt idx="296">
                  <c:v>8850.120310211727</c:v>
                </c:pt>
                <c:pt idx="297">
                  <c:v>8848.7177165934499</c:v>
                </c:pt>
                <c:pt idx="298">
                  <c:v>8847.320264063148</c:v>
                </c:pt>
                <c:pt idx="299">
                  <c:v>8845.927916607232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534288"/>
        <c:axId val="228535464"/>
      </c:lineChart>
      <c:catAx>
        <c:axId val="228534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žáků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28535464"/>
        <c:crosses val="autoZero"/>
        <c:auto val="1"/>
        <c:lblAlgn val="ctr"/>
        <c:lblOffset val="100"/>
        <c:tickLblSkip val="13"/>
        <c:tickMarkSkip val="13"/>
        <c:noMultiLvlLbl val="0"/>
      </c:catAx>
      <c:valAx>
        <c:axId val="228535464"/>
        <c:scaling>
          <c:orientation val="minMax"/>
          <c:max val="14500"/>
          <c:min val="7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000" b="1" i="0" u="none" strike="noStrike" baseline="0"/>
                  <a:t>normativ MP pedagogů v Kč/žáka</a:t>
                </a:r>
                <a:endParaRPr lang="cs-CZ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8534288"/>
        <c:crosses val="autoZero"/>
        <c:crossBetween val="between"/>
        <c:majorUnit val="5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>
      <c:oddHeader>&amp;RPříloha č. 4
&amp;A</c:oddHeader>
    </c:headerFooter>
    <c:pageMargins b="0.78740157480314965" l="0.70866141732283472" r="0.70866141732283472" t="0.78740157480314965" header="0.31496062992125984" footer="0.31496062992125984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/>
              <a:t>Krajské normativy mzdových prostředků pedagogů v roce 2017 </a:t>
            </a:r>
          </a:p>
          <a:p>
            <a:pPr>
              <a:defRPr/>
            </a:pPr>
            <a:r>
              <a:rPr lang="cs-CZ"/>
              <a:t>Školní družiny (v Kč/žáka)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2017'!$R$5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val>
            <c:numRef>
              <c:f>'KN 2017'!$R$6:$R$55</c:f>
              <c:numCache>
                <c:formatCode>#,##0</c:formatCode>
                <c:ptCount val="50"/>
                <c:pt idx="0">
                  <c:v>13158.986382901974</c:v>
                </c:pt>
                <c:pt idx="1">
                  <c:v>12560.971813179851</c:v>
                </c:pt>
                <c:pt idx="2">
                  <c:v>12235.700187134886</c:v>
                </c:pt>
                <c:pt idx="3">
                  <c:v>12014.948433518923</c:v>
                </c:pt>
                <c:pt idx="4">
                  <c:v>11849.129799147137</c:v>
                </c:pt>
                <c:pt idx="5">
                  <c:v>11717.005788794671</c:v>
                </c:pt>
                <c:pt idx="6">
                  <c:v>11607.573831009675</c:v>
                </c:pt>
                <c:pt idx="7">
                  <c:v>11514.418552062551</c:v>
                </c:pt>
                <c:pt idx="8">
                  <c:v>11433.482149157235</c:v>
                </c:pt>
                <c:pt idx="9">
                  <c:v>11362.040190590898</c:v>
                </c:pt>
                <c:pt idx="10">
                  <c:v>11298.177877679027</c:v>
                </c:pt>
                <c:pt idx="11">
                  <c:v>11240.499810620773</c:v>
                </c:pt>
                <c:pt idx="12">
                  <c:v>11187.958745115087</c:v>
                </c:pt>
                <c:pt idx="13">
                  <c:v>11139.749333636066</c:v>
                </c:pt>
                <c:pt idx="14">
                  <c:v>11095.239400490755</c:v>
                </c:pt>
                <c:pt idx="15">
                  <c:v>11053.923922304226</c:v>
                </c:pt>
                <c:pt idx="16">
                  <c:v>11015.393289047188</c:v>
                </c:pt>
                <c:pt idx="17">
                  <c:v>10979.310850325381</c:v>
                </c:pt>
                <c:pt idx="18">
                  <c:v>10945.396674906991</c:v>
                </c:pt>
                <c:pt idx="19">
                  <c:v>10913.415573442859</c:v>
                </c:pt>
                <c:pt idx="20">
                  <c:v>10883.168111728488</c:v>
                </c:pt>
                <c:pt idx="21">
                  <c:v>10854.483763345557</c:v>
                </c:pt>
                <c:pt idx="22">
                  <c:v>10827.215619869672</c:v>
                </c:pt>
                <c:pt idx="23">
                  <c:v>10801.236253100546</c:v>
                </c:pt>
                <c:pt idx="24">
                  <c:v>10776.434441616087</c:v>
                </c:pt>
                <c:pt idx="25">
                  <c:v>10752.712554271271</c:v>
                </c:pt>
                <c:pt idx="26">
                  <c:v>10729.984438971966</c:v>
                </c:pt>
                <c:pt idx="27">
                  <c:v>10708.173704314855</c:v>
                </c:pt>
                <c:pt idx="28">
                  <c:v>10687.212309760938</c:v>
                </c:pt>
                <c:pt idx="29">
                  <c:v>10667.039400359177</c:v>
                </c:pt>
                <c:pt idx="30">
                  <c:v>10647.600336969459</c:v>
                </c:pt>
                <c:pt idx="31">
                  <c:v>10628.845884017843</c:v>
                </c:pt>
                <c:pt idx="32">
                  <c:v>10610.731525132362</c:v>
                </c:pt>
                <c:pt idx="33">
                  <c:v>10593.216883307685</c:v>
                </c:pt>
                <c:pt idx="34">
                  <c:v>10576.265227064638</c:v>
                </c:pt>
                <c:pt idx="35">
                  <c:v>10559.843047786568</c:v>
                </c:pt>
                <c:pt idx="36">
                  <c:v>10543.919696304005</c:v>
                </c:pt>
                <c:pt idx="37">
                  <c:v>10528.467069063106</c:v>
                </c:pt>
                <c:pt idx="38">
                  <c:v>10513.459335999994</c:v>
                </c:pt>
                <c:pt idx="39">
                  <c:v>10498.872703662561</c:v>
                </c:pt>
                <c:pt idx="40">
                  <c:v>10484.685208256291</c:v>
                </c:pt>
                <c:pt idx="41">
                  <c:v>10470.876534203582</c:v>
                </c:pt>
                <c:pt idx="42">
                  <c:v>10457.42785454464</c:v>
                </c:pt>
                <c:pt idx="43">
                  <c:v>10444.321690108787</c:v>
                </c:pt>
                <c:pt idx="44">
                  <c:v>10431.541784876224</c:v>
                </c:pt>
                <c:pt idx="45">
                  <c:v>10419.072995353745</c:v>
                </c:pt>
                <c:pt idx="46">
                  <c:v>10406.901192121124</c:v>
                </c:pt>
                <c:pt idx="47">
                  <c:v>10395.013171981003</c:v>
                </c:pt>
                <c:pt idx="48">
                  <c:v>10383.396579375076</c:v>
                </c:pt>
                <c:pt idx="49">
                  <c:v>10372.039835921627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2017'!$S$5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val>
            <c:numRef>
              <c:f>'KN 2017'!$S$6:$S$55</c:f>
              <c:numCache>
                <c:formatCode>#,##0</c:formatCode>
                <c:ptCount val="50"/>
                <c:pt idx="0">
                  <c:v>14142.281879194632</c:v>
                </c:pt>
                <c:pt idx="1">
                  <c:v>13029.589735840193</c:v>
                </c:pt>
                <c:pt idx="2">
                  <c:v>12456.301953857952</c:v>
                </c:pt>
                <c:pt idx="3">
                  <c:v>12079.21629641178</c:v>
                </c:pt>
                <c:pt idx="4">
                  <c:v>11802.087747409179</c:v>
                </c:pt>
                <c:pt idx="5">
                  <c:v>11584.922993017557</c:v>
                </c:pt>
                <c:pt idx="6">
                  <c:v>11407.452323356943</c:v>
                </c:pt>
                <c:pt idx="7">
                  <c:v>11258.057743038122</c:v>
                </c:pt>
                <c:pt idx="8">
                  <c:v>11129.493281024123</c:v>
                </c:pt>
                <c:pt idx="9">
                  <c:v>11016.951432558082</c:v>
                </c:pt>
                <c:pt idx="10">
                  <c:v>10917.087914539496</c:v>
                </c:pt>
                <c:pt idx="11">
                  <c:v>10827.487530412915</c:v>
                </c:pt>
                <c:pt idx="12">
                  <c:v>10746.352226954596</c:v>
                </c:pt>
                <c:pt idx="13">
                  <c:v>10672.309273628851</c:v>
                </c:pt>
                <c:pt idx="14">
                  <c:v>10604.28820111905</c:v>
                </c:pt>
                <c:pt idx="15">
                  <c:v>10541.438999961516</c:v>
                </c:pt>
                <c:pt idx="16">
                  <c:v>10483.076080252504</c:v>
                </c:pt>
                <c:pt idx="17">
                  <c:v>10428.638869487928</c:v>
                </c:pt>
                <c:pt idx="18">
                  <c:v>10377.663475385301</c:v>
                </c:pt>
                <c:pt idx="19">
                  <c:v>10329.76189768784</c:v>
                </c:pt>
                <c:pt idx="20">
                  <c:v>10284.606507366932</c:v>
                </c:pt>
                <c:pt idx="21">
                  <c:v>10241.918275362519</c:v>
                </c:pt>
                <c:pt idx="22">
                  <c:v>10201.457718470798</c:v>
                </c:pt>
                <c:pt idx="23">
                  <c:v>10163.017846119426</c:v>
                </c:pt>
                <c:pt idx="24">
                  <c:v>10126.418602136044</c:v>
                </c:pt>
                <c:pt idx="25">
                  <c:v>10091.502438364118</c:v>
                </c:pt>
                <c:pt idx="26">
                  <c:v>10058.130755578521</c:v>
                </c:pt>
                <c:pt idx="27">
                  <c:v>10026.181016366205</c:v>
                </c:pt>
                <c:pt idx="28">
                  <c:v>9995.544383947552</c:v>
                </c:pt>
                <c:pt idx="29">
                  <c:v>9966.1237765253863</c:v>
                </c:pt>
                <c:pt idx="30">
                  <c:v>9937.8322527917153</c:v>
                </c:pt>
                <c:pt idx="31">
                  <c:v>9910.5916634902042</c:v>
                </c:pt>
                <c:pt idx="32">
                  <c:v>9884.3315183420182</c:v>
                </c:pt>
                <c:pt idx="33">
                  <c:v>9858.9880285277432</c:v>
                </c:pt>
                <c:pt idx="34">
                  <c:v>9834.5032932176691</c:v>
                </c:pt>
                <c:pt idx="35">
                  <c:v>9810.8246050268062</c:v>
                </c:pt>
                <c:pt idx="36">
                  <c:v>9787.9038542217841</c:v>
                </c:pt>
                <c:pt idx="37">
                  <c:v>9765.6970153759739</c:v>
                </c:pt>
                <c:pt idx="38">
                  <c:v>9744.1637032149301</c:v>
                </c:pt>
                <c:pt idx="39">
                  <c:v>9723.2667868081062</c:v>
                </c:pt>
                <c:pt idx="40">
                  <c:v>9702.9720531886032</c:v>
                </c:pt>
                <c:pt idx="41">
                  <c:v>9683.2479130280444</c:v>
                </c:pt>
                <c:pt idx="42">
                  <c:v>9664.0651422413484</c:v>
                </c:pt>
                <c:pt idx="43">
                  <c:v>9645.3966544087434</c:v>
                </c:pt>
                <c:pt idx="44">
                  <c:v>9627.2172997285143</c:v>
                </c:pt>
                <c:pt idx="45">
                  <c:v>9609.5036868915176</c:v>
                </c:pt>
                <c:pt idx="46">
                  <c:v>9592.2340248264954</c:v>
                </c:pt>
                <c:pt idx="47">
                  <c:v>9575.3879817271281</c:v>
                </c:pt>
                <c:pt idx="48">
                  <c:v>9558.9465591555872</c:v>
                </c:pt>
                <c:pt idx="49">
                  <c:v>9542.8919793376881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2017'!$T$5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val>
            <c:numRef>
              <c:f>'KN 2017'!$T$6:$T$55</c:f>
              <c:numCache>
                <c:formatCode>#,##0</c:formatCode>
                <c:ptCount val="50"/>
                <c:pt idx="0">
                  <c:v>10588.982421437158</c:v>
                </c:pt>
                <c:pt idx="1">
                  <c:v>10588.982421437158</c:v>
                </c:pt>
                <c:pt idx="2">
                  <c:v>10588.982421437158</c:v>
                </c:pt>
                <c:pt idx="3">
                  <c:v>10588.982421437158</c:v>
                </c:pt>
                <c:pt idx="4">
                  <c:v>10588.982421437158</c:v>
                </c:pt>
                <c:pt idx="5">
                  <c:v>10528.666460277642</c:v>
                </c:pt>
                <c:pt idx="6">
                  <c:v>10471.031567028687</c:v>
                </c:pt>
                <c:pt idx="7">
                  <c:v>10416.001121493215</c:v>
                </c:pt>
                <c:pt idx="8">
                  <c:v>10363.50308645668</c:v>
                </c:pt>
                <c:pt idx="9">
                  <c:v>10313.469753041793</c:v>
                </c:pt>
                <c:pt idx="10">
                  <c:v>10265.83750598127</c:v>
                </c:pt>
                <c:pt idx="11">
                  <c:v>10220.546607197388</c:v>
                </c:pt>
                <c:pt idx="12">
                  <c:v>10177.540996234886</c:v>
                </c:pt>
                <c:pt idx="13">
                  <c:v>10136.768106234924</c:v>
                </c:pt>
                <c:pt idx="14">
                  <c:v>10098.178694264714</c:v>
                </c:pt>
                <c:pt idx="15">
                  <c:v>10061.726684931413</c:v>
                </c:pt>
                <c:pt idx="16">
                  <c:v>10027.369026311613</c:v>
                </c:pt>
                <c:pt idx="17">
                  <c:v>9995.0655573204695</c:v>
                </c:pt>
                <c:pt idx="18">
                  <c:v>9964.7788857283795</c:v>
                </c:pt>
                <c:pt idx="19">
                  <c:v>9936.4742761091256</c:v>
                </c:pt>
                <c:pt idx="20">
                  <c:v>9910.1195470724269</c:v>
                </c:pt>
                <c:pt idx="21">
                  <c:v>9885.6849771967281</c:v>
                </c:pt>
                <c:pt idx="22">
                  <c:v>9863.1432191354015</c:v>
                </c:pt>
                <c:pt idx="23">
                  <c:v>9842.469221422125</c:v>
                </c:pt>
                <c:pt idx="24">
                  <c:v>9823.6401575493765</c:v>
                </c:pt>
                <c:pt idx="25">
                  <c:v>9806.6353619384336</c:v>
                </c:pt>
                <c:pt idx="26">
                  <c:v>9791.4362724603761</c:v>
                </c:pt>
                <c:pt idx="27">
                  <c:v>9778.0263792056139</c:v>
                </c:pt>
                <c:pt idx="28">
                  <c:v>9766.3911792351173</c:v>
                </c:pt>
                <c:pt idx="29">
                  <c:v>9756.5181370796508</c:v>
                </c:pt>
                <c:pt idx="30">
                  <c:v>9748.396650784769</c:v>
                </c:pt>
                <c:pt idx="31">
                  <c:v>9742.018023328852</c:v>
                </c:pt>
                <c:pt idx="32">
                  <c:v>9737.5185443038663</c:v>
                </c:pt>
                <c:pt idx="33">
                  <c:v>9729.4287395885276</c:v>
                </c:pt>
                <c:pt idx="34">
                  <c:v>9721.4161627651229</c:v>
                </c:pt>
                <c:pt idx="35">
                  <c:v>9713.4804655675889</c:v>
                </c:pt>
                <c:pt idx="36">
                  <c:v>9705.6213038929309</c:v>
                </c:pt>
                <c:pt idx="37">
                  <c:v>9697.8383377617447</c:v>
                </c:pt>
                <c:pt idx="38">
                  <c:v>9690.1312312793088</c:v>
                </c:pt>
                <c:pt idx="39">
                  <c:v>9682.4996525972856</c:v>
                </c:pt>
                <c:pt idx="40">
                  <c:v>9674.9432738759915</c:v>
                </c:pt>
                <c:pt idx="41">
                  <c:v>9667.4617712472391</c:v>
                </c:pt>
                <c:pt idx="42">
                  <c:v>9660.054824777746</c:v>
                </c:pt>
                <c:pt idx="43">
                  <c:v>9652.7221184330974</c:v>
                </c:pt>
                <c:pt idx="44">
                  <c:v>9645.4633400422535</c:v>
                </c:pt>
                <c:pt idx="45">
                  <c:v>9638.2781812625926</c:v>
                </c:pt>
                <c:pt idx="46">
                  <c:v>9631.1663375455028</c:v>
                </c:pt>
                <c:pt idx="47">
                  <c:v>9624.1275081024687</c:v>
                </c:pt>
                <c:pt idx="48">
                  <c:v>9617.1613958717026</c:v>
                </c:pt>
                <c:pt idx="49">
                  <c:v>9610.2677074852745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2017'!$U$5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val>
            <c:numRef>
              <c:f>'KN 2017'!$U$6:$U$55</c:f>
              <c:numCache>
                <c:formatCode>#,##0</c:formatCode>
                <c:ptCount val="50"/>
                <c:pt idx="0">
                  <c:v>11269.325153374233</c:v>
                </c:pt>
                <c:pt idx="1">
                  <c:v>10942.069992553983</c:v>
                </c:pt>
                <c:pt idx="2">
                  <c:v>10761.772244599049</c:v>
                </c:pt>
                <c:pt idx="3">
                  <c:v>10637.133550488599</c:v>
                </c:pt>
                <c:pt idx="4">
                  <c:v>10541.750358680058</c:v>
                </c:pt>
                <c:pt idx="5">
                  <c:v>10462.940548237808</c:v>
                </c:pt>
                <c:pt idx="6">
                  <c:v>10400</c:v>
                </c:pt>
                <c:pt idx="7">
                  <c:v>10345.089757127771</c:v>
                </c:pt>
                <c:pt idx="8">
                  <c:v>10297.967764540996</c:v>
                </c:pt>
                <c:pt idx="9">
                  <c:v>10254.849965108164</c:v>
                </c:pt>
                <c:pt idx="10">
                  <c:v>10215.641293013556</c:v>
                </c:pt>
                <c:pt idx="11">
                  <c:v>10180.256321440942</c:v>
                </c:pt>
                <c:pt idx="12">
                  <c:v>10148.618784530387</c:v>
                </c:pt>
                <c:pt idx="13">
                  <c:v>10120.661157024793</c:v>
                </c:pt>
                <c:pt idx="14">
                  <c:v>10092.857142857143</c:v>
                </c:pt>
                <c:pt idx="15">
                  <c:v>10068.653648509764</c:v>
                </c:pt>
                <c:pt idx="16">
                  <c:v>10044.565960355434</c:v>
                </c:pt>
                <c:pt idx="17">
                  <c:v>10024.010914051842</c:v>
                </c:pt>
                <c:pt idx="18">
                  <c:v>10003.53982300885</c:v>
                </c:pt>
                <c:pt idx="19">
                  <c:v>9983.152173913044</c:v>
                </c:pt>
                <c:pt idx="20">
                  <c:v>9966.2258392675485</c:v>
                </c:pt>
                <c:pt idx="21">
                  <c:v>9945.9898477157367</c:v>
                </c:pt>
                <c:pt idx="22">
                  <c:v>9929.1891891891883</c:v>
                </c:pt>
                <c:pt idx="23">
                  <c:v>9915.78947368421</c:v>
                </c:pt>
                <c:pt idx="24">
                  <c:v>9899.0906028965983</c:v>
                </c:pt>
                <c:pt idx="25">
                  <c:v>9885.7719475277499</c:v>
                </c:pt>
                <c:pt idx="26">
                  <c:v>9869.1739422431165</c:v>
                </c:pt>
                <c:pt idx="27">
                  <c:v>9855.9356136820916</c:v>
                </c:pt>
                <c:pt idx="28">
                  <c:v>9842.7327528466176</c:v>
                </c:pt>
                <c:pt idx="29">
                  <c:v>9829.565217391304</c:v>
                </c:pt>
                <c:pt idx="30">
                  <c:v>9819.7126628800543</c:v>
                </c:pt>
                <c:pt idx="31">
                  <c:v>9806.6066066066069</c:v>
                </c:pt>
                <c:pt idx="32">
                  <c:v>9796.7999999999993</c:v>
                </c:pt>
                <c:pt idx="33">
                  <c:v>9783.7549933422106</c:v>
                </c:pt>
                <c:pt idx="34">
                  <c:v>9773.994013967409</c:v>
                </c:pt>
                <c:pt idx="35">
                  <c:v>9764.2524916943512</c:v>
                </c:pt>
                <c:pt idx="36">
                  <c:v>9754.5303684035844</c:v>
                </c:pt>
                <c:pt idx="37">
                  <c:v>9744.8275862068967</c:v>
                </c:pt>
                <c:pt idx="38">
                  <c:v>9735.1440874461732</c:v>
                </c:pt>
                <c:pt idx="39">
                  <c:v>9725.4798146922567</c:v>
                </c:pt>
                <c:pt idx="40">
                  <c:v>9715.8347107438021</c:v>
                </c:pt>
                <c:pt idx="41">
                  <c:v>9709.4152626362738</c:v>
                </c:pt>
                <c:pt idx="42">
                  <c:v>9699.801980198019</c:v>
                </c:pt>
                <c:pt idx="43">
                  <c:v>9690.2077151335325</c:v>
                </c:pt>
                <c:pt idx="44">
                  <c:v>9683.8220757825366</c:v>
                </c:pt>
                <c:pt idx="45">
                  <c:v>9677.4448468883766</c:v>
                </c:pt>
                <c:pt idx="46">
                  <c:v>9667.894736842105</c:v>
                </c:pt>
                <c:pt idx="47">
                  <c:v>9661.538461538461</c:v>
                </c:pt>
                <c:pt idx="48">
                  <c:v>9652.0197044334982</c:v>
                </c:pt>
                <c:pt idx="49">
                  <c:v>9645.6842796192977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2017'!$V$5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val>
            <c:numRef>
              <c:f>'KN 2017'!$V$6:$V$55</c:f>
              <c:numCache>
                <c:formatCode>#,##0</c:formatCode>
                <c:ptCount val="50"/>
                <c:pt idx="0">
                  <c:v>9862.4338624338616</c:v>
                </c:pt>
                <c:pt idx="1">
                  <c:v>9862.4338624338616</c:v>
                </c:pt>
                <c:pt idx="2">
                  <c:v>9862.4338624338616</c:v>
                </c:pt>
                <c:pt idx="3">
                  <c:v>9862.4338624338616</c:v>
                </c:pt>
                <c:pt idx="4">
                  <c:v>9862.4338624338616</c:v>
                </c:pt>
                <c:pt idx="5">
                  <c:v>9862.4338624338616</c:v>
                </c:pt>
                <c:pt idx="6">
                  <c:v>9862.4338624338616</c:v>
                </c:pt>
                <c:pt idx="7">
                  <c:v>9862.4338624338616</c:v>
                </c:pt>
                <c:pt idx="8">
                  <c:v>9862.4338624338616</c:v>
                </c:pt>
                <c:pt idx="9">
                  <c:v>9862.4338624338616</c:v>
                </c:pt>
                <c:pt idx="10">
                  <c:v>9862.4338624338616</c:v>
                </c:pt>
                <c:pt idx="11">
                  <c:v>9862.4338624338616</c:v>
                </c:pt>
                <c:pt idx="12">
                  <c:v>9862.4338624338616</c:v>
                </c:pt>
                <c:pt idx="13">
                  <c:v>9862.4338624338616</c:v>
                </c:pt>
                <c:pt idx="14">
                  <c:v>9862.4338624338616</c:v>
                </c:pt>
                <c:pt idx="15">
                  <c:v>9862.4338624338616</c:v>
                </c:pt>
                <c:pt idx="16">
                  <c:v>9862.4338624338616</c:v>
                </c:pt>
                <c:pt idx="17">
                  <c:v>9862.4338624338616</c:v>
                </c:pt>
                <c:pt idx="18">
                  <c:v>9862.4338624338616</c:v>
                </c:pt>
                <c:pt idx="19">
                  <c:v>9862.4338624338616</c:v>
                </c:pt>
                <c:pt idx="20">
                  <c:v>9862.4338624338616</c:v>
                </c:pt>
                <c:pt idx="21">
                  <c:v>9862.4338624338616</c:v>
                </c:pt>
                <c:pt idx="22">
                  <c:v>9862.4338624338616</c:v>
                </c:pt>
                <c:pt idx="23">
                  <c:v>9862.4338624338616</c:v>
                </c:pt>
                <c:pt idx="24">
                  <c:v>9862.4338624338616</c:v>
                </c:pt>
                <c:pt idx="25">
                  <c:v>9862.4338624338616</c:v>
                </c:pt>
                <c:pt idx="26">
                  <c:v>9862.4338624338616</c:v>
                </c:pt>
                <c:pt idx="27">
                  <c:v>9862.4338624338616</c:v>
                </c:pt>
                <c:pt idx="28">
                  <c:v>9862.4338624338616</c:v>
                </c:pt>
                <c:pt idx="29">
                  <c:v>9862.4338624338616</c:v>
                </c:pt>
                <c:pt idx="30">
                  <c:v>9862.4338624338616</c:v>
                </c:pt>
                <c:pt idx="31">
                  <c:v>9862.4338624338616</c:v>
                </c:pt>
                <c:pt idx="32">
                  <c:v>9862.4338624338616</c:v>
                </c:pt>
                <c:pt idx="33">
                  <c:v>9862.4338624338616</c:v>
                </c:pt>
                <c:pt idx="34">
                  <c:v>9862.4338624338616</c:v>
                </c:pt>
                <c:pt idx="35">
                  <c:v>9862.4338624338616</c:v>
                </c:pt>
                <c:pt idx="36">
                  <c:v>9862.4338624338616</c:v>
                </c:pt>
                <c:pt idx="37">
                  <c:v>9862.4338624338616</c:v>
                </c:pt>
                <c:pt idx="38">
                  <c:v>9862.4338624338616</c:v>
                </c:pt>
                <c:pt idx="39">
                  <c:v>9862.4338624338616</c:v>
                </c:pt>
                <c:pt idx="40">
                  <c:v>9862.4338624338616</c:v>
                </c:pt>
                <c:pt idx="41">
                  <c:v>9862.4338624338616</c:v>
                </c:pt>
                <c:pt idx="42">
                  <c:v>9862.4338624338616</c:v>
                </c:pt>
                <c:pt idx="43">
                  <c:v>9862.4338624338616</c:v>
                </c:pt>
                <c:pt idx="44">
                  <c:v>9862.4338624338616</c:v>
                </c:pt>
                <c:pt idx="45">
                  <c:v>9862.4338624338616</c:v>
                </c:pt>
                <c:pt idx="46">
                  <c:v>9862.4338624338616</c:v>
                </c:pt>
                <c:pt idx="47">
                  <c:v>9862.4338624338616</c:v>
                </c:pt>
                <c:pt idx="48">
                  <c:v>9862.4338624338616</c:v>
                </c:pt>
                <c:pt idx="49">
                  <c:v>9862.4338624338616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2017'!$W$5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val>
            <c:numRef>
              <c:f>'KN 2017'!$W$6:$W$55</c:f>
              <c:numCache>
                <c:formatCode>#,##0</c:formatCode>
                <c:ptCount val="50"/>
                <c:pt idx="0">
                  <c:v>12113.910761154855</c:v>
                </c:pt>
                <c:pt idx="1">
                  <c:v>12113.910761154855</c:v>
                </c:pt>
                <c:pt idx="2">
                  <c:v>12113.910761154855</c:v>
                </c:pt>
                <c:pt idx="3">
                  <c:v>12113.910761154855</c:v>
                </c:pt>
                <c:pt idx="4">
                  <c:v>12113.910761154855</c:v>
                </c:pt>
                <c:pt idx="5">
                  <c:v>12113.910761154855</c:v>
                </c:pt>
                <c:pt idx="6">
                  <c:v>12113.910761154855</c:v>
                </c:pt>
                <c:pt idx="7">
                  <c:v>12113.910761154855</c:v>
                </c:pt>
                <c:pt idx="8">
                  <c:v>12113.910761154855</c:v>
                </c:pt>
                <c:pt idx="9">
                  <c:v>12113.910761154855</c:v>
                </c:pt>
                <c:pt idx="10">
                  <c:v>12113.910761154855</c:v>
                </c:pt>
                <c:pt idx="11">
                  <c:v>12113.910761154855</c:v>
                </c:pt>
                <c:pt idx="12">
                  <c:v>12113.910761154855</c:v>
                </c:pt>
                <c:pt idx="13">
                  <c:v>12113.910761154855</c:v>
                </c:pt>
                <c:pt idx="14">
                  <c:v>12113.910761154855</c:v>
                </c:pt>
                <c:pt idx="15">
                  <c:v>12113.910761154855</c:v>
                </c:pt>
                <c:pt idx="16">
                  <c:v>12113.910761154855</c:v>
                </c:pt>
                <c:pt idx="17">
                  <c:v>12113.910761154855</c:v>
                </c:pt>
                <c:pt idx="18">
                  <c:v>12113.910761154855</c:v>
                </c:pt>
                <c:pt idx="19">
                  <c:v>12113.910761154855</c:v>
                </c:pt>
                <c:pt idx="20">
                  <c:v>12113.910761154855</c:v>
                </c:pt>
                <c:pt idx="21">
                  <c:v>12061.149825783972</c:v>
                </c:pt>
                <c:pt idx="22">
                  <c:v>12003.641092327698</c:v>
                </c:pt>
                <c:pt idx="23">
                  <c:v>11951.834268450582</c:v>
                </c:pt>
                <c:pt idx="24">
                  <c:v>11895.360824742267</c:v>
                </c:pt>
                <c:pt idx="25">
                  <c:v>11844.482463644141</c:v>
                </c:pt>
                <c:pt idx="26">
                  <c:v>11789.016602809706</c:v>
                </c:pt>
                <c:pt idx="27">
                  <c:v>11739.041966935141</c:v>
                </c:pt>
                <c:pt idx="28">
                  <c:v>11684.556962025317</c:v>
                </c:pt>
                <c:pt idx="29">
                  <c:v>11635.46218487395</c:v>
                </c:pt>
                <c:pt idx="30">
                  <c:v>11581.932245922208</c:v>
                </c:pt>
                <c:pt idx="31">
                  <c:v>11533.694294044148</c:v>
                </c:pt>
                <c:pt idx="32">
                  <c:v>11481.094527363184</c:v>
                </c:pt>
                <c:pt idx="33">
                  <c:v>11433.691164327003</c:v>
                </c:pt>
                <c:pt idx="34">
                  <c:v>11381.997533908756</c:v>
                </c:pt>
                <c:pt idx="35">
                  <c:v>11335.407286123618</c:v>
                </c:pt>
                <c:pt idx="36">
                  <c:v>11289.196901752955</c:v>
                </c:pt>
                <c:pt idx="37">
                  <c:v>11238.798701298701</c:v>
                </c:pt>
                <c:pt idx="38">
                  <c:v>11193.371059013743</c:v>
                </c:pt>
                <c:pt idx="39">
                  <c:v>11143.822937625753</c:v>
                </c:pt>
                <c:pt idx="40">
                  <c:v>11099.158316633268</c:v>
                </c:pt>
                <c:pt idx="41">
                  <c:v>11050.438946528333</c:v>
                </c:pt>
                <c:pt idx="42">
                  <c:v>11006.518282988871</c:v>
                </c:pt>
                <c:pt idx="43">
                  <c:v>10958.607043925604</c:v>
                </c:pt>
                <c:pt idx="44">
                  <c:v>10915.411903823413</c:v>
                </c:pt>
                <c:pt idx="45">
                  <c:v>10868.28885400314</c:v>
                </c:pt>
                <c:pt idx="46">
                  <c:v>10825.801407349492</c:v>
                </c:pt>
                <c:pt idx="47">
                  <c:v>10779.447255741534</c:v>
                </c:pt>
                <c:pt idx="48">
                  <c:v>10737.650252035673</c:v>
                </c:pt>
                <c:pt idx="49">
                  <c:v>10692.046332046333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2017'!$X$5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val>
            <c:numRef>
              <c:f>'KN 2017'!$X$6:$X$55</c:f>
              <c:numCache>
                <c:formatCode>#,##0</c:formatCode>
                <c:ptCount val="50"/>
                <c:pt idx="0">
                  <c:v>10794.50384116573</c:v>
                </c:pt>
                <c:pt idx="1">
                  <c:v>10794.50384116573</c:v>
                </c:pt>
                <c:pt idx="2">
                  <c:v>10794.50384116573</c:v>
                </c:pt>
                <c:pt idx="3">
                  <c:v>10794.50384116573</c:v>
                </c:pt>
                <c:pt idx="4">
                  <c:v>10794.50384116573</c:v>
                </c:pt>
                <c:pt idx="5">
                  <c:v>10794.50384116573</c:v>
                </c:pt>
                <c:pt idx="6">
                  <c:v>10794.50384116573</c:v>
                </c:pt>
                <c:pt idx="7">
                  <c:v>10794.50384116573</c:v>
                </c:pt>
                <c:pt idx="8">
                  <c:v>10794.50384116573</c:v>
                </c:pt>
                <c:pt idx="9">
                  <c:v>10794.50384116573</c:v>
                </c:pt>
                <c:pt idx="10">
                  <c:v>10794.50384116573</c:v>
                </c:pt>
                <c:pt idx="11">
                  <c:v>10794.50384116573</c:v>
                </c:pt>
                <c:pt idx="12">
                  <c:v>10794.50384116573</c:v>
                </c:pt>
                <c:pt idx="13">
                  <c:v>10794.50384116573</c:v>
                </c:pt>
                <c:pt idx="14">
                  <c:v>10794.50384116573</c:v>
                </c:pt>
                <c:pt idx="15">
                  <c:v>10794.50384116573</c:v>
                </c:pt>
                <c:pt idx="16">
                  <c:v>10794.50384116573</c:v>
                </c:pt>
                <c:pt idx="17">
                  <c:v>10794.50384116573</c:v>
                </c:pt>
                <c:pt idx="18">
                  <c:v>10794.50384116573</c:v>
                </c:pt>
                <c:pt idx="19">
                  <c:v>10794.50384116573</c:v>
                </c:pt>
                <c:pt idx="20">
                  <c:v>10760.587042084373</c:v>
                </c:pt>
                <c:pt idx="21">
                  <c:v>10728.446249970631</c:v>
                </c:pt>
                <c:pt idx="22">
                  <c:v>10697.91329630484</c:v>
                </c:pt>
                <c:pt idx="23">
                  <c:v>10668.842429010456</c:v>
                </c:pt>
                <c:pt idx="24">
                  <c:v>10641.106530385492</c:v>
                </c:pt>
                <c:pt idx="25">
                  <c:v>10614.59409654292</c:v>
                </c:pt>
                <c:pt idx="26">
                  <c:v>10589.206802065002</c:v>
                </c:pt>
                <c:pt idx="27">
                  <c:v>10564.857519320181</c:v>
                </c:pt>
                <c:pt idx="28">
                  <c:v>10541.468694576137</c:v>
                </c:pt>
                <c:pt idx="29">
                  <c:v>10518.971006713537</c:v>
                </c:pt>
                <c:pt idx="30">
                  <c:v>10497.30225170176</c:v>
                </c:pt>
                <c:pt idx="31">
                  <c:v>10476.406408872095</c:v>
                </c:pt>
                <c:pt idx="32">
                  <c:v>10456.232854675418</c:v>
                </c:pt>
                <c:pt idx="33">
                  <c:v>10436.735696919102</c:v>
                </c:pt>
                <c:pt idx="34">
                  <c:v>10417.873208062536</c:v>
                </c:pt>
                <c:pt idx="35">
                  <c:v>10399.607340455492</c:v>
                </c:pt>
                <c:pt idx="36">
                  <c:v>10381.903309749046</c:v>
                </c:pt>
                <c:pt idx="37">
                  <c:v>10364.729235328467</c:v>
                </c:pt>
                <c:pt idx="38">
                  <c:v>10348.055828683748</c:v>
                </c:pt>
                <c:pt idx="39">
                  <c:v>10331.856122274117</c:v>
                </c:pt>
                <c:pt idx="40">
                  <c:v>10316.1052327541</c:v>
                </c:pt>
                <c:pt idx="41">
                  <c:v>10300.780153482761</c:v>
                </c:pt>
                <c:pt idx="42">
                  <c:v>10285.859572090338</c:v>
                </c:pt>
                <c:pt idx="43">
                  <c:v>10271.323709569313</c:v>
                </c:pt>
                <c:pt idx="44">
                  <c:v>10257.154177923452</c:v>
                </c:pt>
                <c:pt idx="45">
                  <c:v>10243.333853873346</c:v>
                </c:pt>
                <c:pt idx="46">
                  <c:v>10229.846766500774</c:v>
                </c:pt>
                <c:pt idx="47">
                  <c:v>10216.677997032215</c:v>
                </c:pt>
                <c:pt idx="48">
                  <c:v>10203.813589226575</c:v>
                </c:pt>
                <c:pt idx="49">
                  <c:v>10191.240469053277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2017'!$Y$5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val>
            <c:numRef>
              <c:f>'KN 2017'!$Y$6:$Y$55</c:f>
              <c:numCache>
                <c:formatCode>#,##0</c:formatCode>
                <c:ptCount val="50"/>
                <c:pt idx="0">
                  <c:v>9944.265662444368</c:v>
                </c:pt>
                <c:pt idx="1">
                  <c:v>9944.265662444368</c:v>
                </c:pt>
                <c:pt idx="2">
                  <c:v>9944.265662444368</c:v>
                </c:pt>
                <c:pt idx="3">
                  <c:v>9944.265662444368</c:v>
                </c:pt>
                <c:pt idx="4">
                  <c:v>9944.265662444368</c:v>
                </c:pt>
                <c:pt idx="5">
                  <c:v>9944.265662444368</c:v>
                </c:pt>
                <c:pt idx="6">
                  <c:v>9944.265662444368</c:v>
                </c:pt>
                <c:pt idx="7">
                  <c:v>9944.265662444368</c:v>
                </c:pt>
                <c:pt idx="8">
                  <c:v>9944.265662444368</c:v>
                </c:pt>
                <c:pt idx="9">
                  <c:v>9944.265662444368</c:v>
                </c:pt>
                <c:pt idx="10">
                  <c:v>9920.4918032786882</c:v>
                </c:pt>
                <c:pt idx="11">
                  <c:v>9896.8313458262346</c:v>
                </c:pt>
                <c:pt idx="12">
                  <c:v>9876.6405984359062</c:v>
                </c:pt>
                <c:pt idx="13">
                  <c:v>9853.1886024423329</c:v>
                </c:pt>
                <c:pt idx="14">
                  <c:v>9833.1753554502375</c:v>
                </c:pt>
                <c:pt idx="15">
                  <c:v>9813.2432432432433</c:v>
                </c:pt>
                <c:pt idx="16">
                  <c:v>9793.3917734322313</c:v>
                </c:pt>
                <c:pt idx="17">
                  <c:v>9773.6204576043074</c:v>
                </c:pt>
                <c:pt idx="18">
                  <c:v>9753.9288112827398</c:v>
                </c:pt>
                <c:pt idx="19">
                  <c:v>9734.3163538873996</c:v>
                </c:pt>
                <c:pt idx="20">
                  <c:v>9714.782608695652</c:v>
                </c:pt>
                <c:pt idx="21">
                  <c:v>9698.5642737896505</c:v>
                </c:pt>
                <c:pt idx="22">
                  <c:v>9679.1736087970676</c:v>
                </c:pt>
                <c:pt idx="23">
                  <c:v>9663.0738522954089</c:v>
                </c:pt>
                <c:pt idx="24">
                  <c:v>9647.0275655928272</c:v>
                </c:pt>
                <c:pt idx="25">
                  <c:v>9627.8422273781889</c:v>
                </c:pt>
                <c:pt idx="26">
                  <c:v>9611.9126406353407</c:v>
                </c:pt>
                <c:pt idx="27">
                  <c:v>9596.0356788899899</c:v>
                </c:pt>
                <c:pt idx="28">
                  <c:v>9583.3718244803695</c:v>
                </c:pt>
                <c:pt idx="29">
                  <c:v>9567.588932806324</c:v>
                </c:pt>
                <c:pt idx="30">
                  <c:v>9551.8579414666219</c:v>
                </c:pt>
                <c:pt idx="31">
                  <c:v>9536.1785948785291</c:v>
                </c:pt>
                <c:pt idx="32">
                  <c:v>9523.6721311475412</c:v>
                </c:pt>
                <c:pt idx="33">
                  <c:v>9508.0851063829778</c:v>
                </c:pt>
                <c:pt idx="34">
                  <c:v>9495.652173913044</c:v>
                </c:pt>
                <c:pt idx="35">
                  <c:v>9483.2517140058771</c:v>
                </c:pt>
                <c:pt idx="36">
                  <c:v>9470.8835996087382</c:v>
                </c:pt>
                <c:pt idx="37">
                  <c:v>9458.5477043308365</c:v>
                </c:pt>
                <c:pt idx="38">
                  <c:v>9446.2439024390242</c:v>
                </c:pt>
                <c:pt idx="39">
                  <c:v>9433.9720688535235</c:v>
                </c:pt>
                <c:pt idx="40">
                  <c:v>9421.7320791436923</c:v>
                </c:pt>
                <c:pt idx="41">
                  <c:v>9409.5238095238092</c:v>
                </c:pt>
                <c:pt idx="42">
                  <c:v>9397.3471368489154</c:v>
                </c:pt>
                <c:pt idx="43">
                  <c:v>9388.2352941176468</c:v>
                </c:pt>
                <c:pt idx="44">
                  <c:v>9376.1136216914128</c:v>
                </c:pt>
                <c:pt idx="45">
                  <c:v>9367.0428893905191</c:v>
                </c:pt>
                <c:pt idx="46">
                  <c:v>9354.9758454106286</c:v>
                </c:pt>
                <c:pt idx="47">
                  <c:v>9345.9459459459467</c:v>
                </c:pt>
                <c:pt idx="48">
                  <c:v>9336.9334619093534</c:v>
                </c:pt>
                <c:pt idx="49">
                  <c:v>9327.9383429672453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2017'!$Z$5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val>
            <c:numRef>
              <c:f>'KN 2017'!$Z$6:$Z$55</c:f>
              <c:numCache>
                <c:formatCode>#,##0</c:formatCode>
                <c:ptCount val="50"/>
                <c:pt idx="0">
                  <c:v>9051.9493552867152</c:v>
                </c:pt>
                <c:pt idx="1">
                  <c:v>9051.9493552867152</c:v>
                </c:pt>
                <c:pt idx="2">
                  <c:v>9051.9493552867152</c:v>
                </c:pt>
                <c:pt idx="3">
                  <c:v>9051.9493552867152</c:v>
                </c:pt>
                <c:pt idx="4">
                  <c:v>9051.9493552867152</c:v>
                </c:pt>
                <c:pt idx="5">
                  <c:v>9051.9493552867152</c:v>
                </c:pt>
                <c:pt idx="6">
                  <c:v>9051.9493552867152</c:v>
                </c:pt>
                <c:pt idx="7">
                  <c:v>9051.9493552867152</c:v>
                </c:pt>
                <c:pt idx="8">
                  <c:v>9051.9493552867152</c:v>
                </c:pt>
                <c:pt idx="9">
                  <c:v>9051.9493552867152</c:v>
                </c:pt>
                <c:pt idx="10">
                  <c:v>9051.9493552867152</c:v>
                </c:pt>
                <c:pt idx="11">
                  <c:v>9051.9493552867152</c:v>
                </c:pt>
                <c:pt idx="12">
                  <c:v>9051.9493552867152</c:v>
                </c:pt>
                <c:pt idx="13">
                  <c:v>9051.9493552867152</c:v>
                </c:pt>
                <c:pt idx="14">
                  <c:v>9051.9493552867152</c:v>
                </c:pt>
                <c:pt idx="15">
                  <c:v>9051.9493552867152</c:v>
                </c:pt>
                <c:pt idx="16">
                  <c:v>9051.9493552867152</c:v>
                </c:pt>
                <c:pt idx="17">
                  <c:v>9051.9493552867152</c:v>
                </c:pt>
                <c:pt idx="18">
                  <c:v>9051.9493552867152</c:v>
                </c:pt>
                <c:pt idx="19">
                  <c:v>9051.9493552867152</c:v>
                </c:pt>
                <c:pt idx="20">
                  <c:v>9051.9493552867152</c:v>
                </c:pt>
                <c:pt idx="21">
                  <c:v>9051.9493552867152</c:v>
                </c:pt>
                <c:pt idx="22">
                  <c:v>9051.9493552867152</c:v>
                </c:pt>
                <c:pt idx="23">
                  <c:v>9051.9493552867152</c:v>
                </c:pt>
                <c:pt idx="24">
                  <c:v>9051.9493552867152</c:v>
                </c:pt>
                <c:pt idx="25">
                  <c:v>9038.2938096385915</c:v>
                </c:pt>
                <c:pt idx="26">
                  <c:v>9025.4277417816484</c:v>
                </c:pt>
                <c:pt idx="27">
                  <c:v>9013.0642441942618</c:v>
                </c:pt>
                <c:pt idx="28">
                  <c:v>9001.1667118601563</c:v>
                </c:pt>
                <c:pt idx="29">
                  <c:v>8989.7023571831269</c:v>
                </c:pt>
                <c:pt idx="30">
                  <c:v>8978.6416997222022</c:v>
                </c:pt>
                <c:pt idx="31">
                  <c:v>8967.9581381716544</c:v>
                </c:pt>
                <c:pt idx="32">
                  <c:v>8957.6275892059803</c:v>
                </c:pt>
                <c:pt idx="33">
                  <c:v>8947.6281810594719</c:v>
                </c:pt>
                <c:pt idx="34">
                  <c:v>8937.9399921985623</c:v>
                </c:pt>
                <c:pt idx="35">
                  <c:v>8928.5448273674356</c:v>
                </c:pt>
                <c:pt idx="36">
                  <c:v>8919.4260247842685</c:v>
                </c:pt>
                <c:pt idx="37">
                  <c:v>8910.5682894399015</c:v>
                </c:pt>
                <c:pt idx="38">
                  <c:v>8901.9575483787285</c:v>
                </c:pt>
                <c:pt idx="39">
                  <c:v>8893.5808245798344</c:v>
                </c:pt>
                <c:pt idx="40">
                  <c:v>8885.426126647415</c:v>
                </c:pt>
                <c:pt idx="41">
                  <c:v>8877.4823519954698</c:v>
                </c:pt>
                <c:pt idx="42">
                  <c:v>8869.7392015972582</c:v>
                </c:pt>
                <c:pt idx="43">
                  <c:v>8862.1871046839187</c:v>
                </c:pt>
                <c:pt idx="44">
                  <c:v>8854.8171520336236</c:v>
                </c:pt>
                <c:pt idx="45">
                  <c:v>8847.6210367039239</c:v>
                </c:pt>
                <c:pt idx="46">
                  <c:v>8840.5910012345721</c:v>
                </c:pt>
                <c:pt idx="47">
                  <c:v>8833.7197904930617</c:v>
                </c:pt>
                <c:pt idx="48">
                  <c:v>8827.0006094558448</c:v>
                </c:pt>
                <c:pt idx="49">
                  <c:v>8820.4270853193666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2017'!$AA$5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val>
            <c:numRef>
              <c:f>'KN 2017'!$AA$6:$AA$55</c:f>
              <c:numCache>
                <c:formatCode>#,##0</c:formatCode>
                <c:ptCount val="50"/>
                <c:pt idx="0">
                  <c:v>9581.6572807723242</c:v>
                </c:pt>
                <c:pt idx="1">
                  <c:v>9581.6572807723242</c:v>
                </c:pt>
                <c:pt idx="2">
                  <c:v>9581.6572807723242</c:v>
                </c:pt>
                <c:pt idx="3">
                  <c:v>9581.6572807723242</c:v>
                </c:pt>
                <c:pt idx="4">
                  <c:v>9581.6572807723242</c:v>
                </c:pt>
                <c:pt idx="5">
                  <c:v>9581.6572807723242</c:v>
                </c:pt>
                <c:pt idx="6">
                  <c:v>9581.6572807723242</c:v>
                </c:pt>
                <c:pt idx="7">
                  <c:v>9552.1989038898537</c:v>
                </c:pt>
                <c:pt idx="8">
                  <c:v>9526.4122646225624</c:v>
                </c:pt>
                <c:pt idx="9">
                  <c:v>9503.6074076536879</c:v>
                </c:pt>
                <c:pt idx="10">
                  <c:v>9482.7986597219915</c:v>
                </c:pt>
                <c:pt idx="11">
                  <c:v>9463.9605337218163</c:v>
                </c:pt>
                <c:pt idx="12">
                  <c:v>9446.757882212969</c:v>
                </c:pt>
                <c:pt idx="13">
                  <c:v>9430.8621201623282</c:v>
                </c:pt>
                <c:pt idx="14">
                  <c:v>9416.2603768612462</c:v>
                </c:pt>
                <c:pt idx="15">
                  <c:v>9402.6315789473683</c:v>
                </c:pt>
                <c:pt idx="16">
                  <c:v>9389.6590237172331</c:v>
                </c:pt>
                <c:pt idx="17">
                  <c:v>9377.6450903841724</c:v>
                </c:pt>
                <c:pt idx="18">
                  <c:v>9365.9687407844303</c:v>
                </c:pt>
                <c:pt idx="19">
                  <c:v>9355.2399031223413</c:v>
                </c:pt>
                <c:pt idx="20">
                  <c:v>9344.8411141624165</c:v>
                </c:pt>
                <c:pt idx="21">
                  <c:v>9335.0751143043763</c:v>
                </c:pt>
                <c:pt idx="22">
                  <c:v>9325.9380097879293</c:v>
                </c:pt>
                <c:pt idx="23">
                  <c:v>9317.1224616186973</c:v>
                </c:pt>
                <c:pt idx="24">
                  <c:v>9308.6266974956852</c:v>
                </c:pt>
                <c:pt idx="25">
                  <c:v>9300.4490141211681</c:v>
                </c:pt>
                <c:pt idx="26">
                  <c:v>9292.587776332899</c:v>
                </c:pt>
                <c:pt idx="27">
                  <c:v>9285.0414162741599</c:v>
                </c:pt>
                <c:pt idx="28">
                  <c:v>9277.5073028237584</c:v>
                </c:pt>
                <c:pt idx="29">
                  <c:v>9270.5867090455031</c:v>
                </c:pt>
                <c:pt idx="30">
                  <c:v>9263.9766650461843</c:v>
                </c:pt>
                <c:pt idx="31">
                  <c:v>9257.3760404184341</c:v>
                </c:pt>
                <c:pt idx="32">
                  <c:v>9251.084212570393</c:v>
                </c:pt>
                <c:pt idx="33">
                  <c:v>9244.8009314660885</c:v>
                </c:pt>
                <c:pt idx="34">
                  <c:v>9238.8247842528854</c:v>
                </c:pt>
                <c:pt idx="35">
                  <c:v>9233.1545965501646</c:v>
                </c:pt>
                <c:pt idx="36">
                  <c:v>9227.491364560803</c:v>
                </c:pt>
                <c:pt idx="37">
                  <c:v>9222.1326020325851</c:v>
                </c:pt>
                <c:pt idx="38">
                  <c:v>9216.780059974848</c:v>
                </c:pt>
                <c:pt idx="39">
                  <c:v>9211.4337275627604</c:v>
                </c:pt>
                <c:pt idx="40">
                  <c:v>9206.3901056428767</c:v>
                </c:pt>
                <c:pt idx="41">
                  <c:v>9201.6482101467936</c:v>
                </c:pt>
                <c:pt idx="42">
                  <c:v>9196.6152955181624</c:v>
                </c:pt>
                <c:pt idx="43">
                  <c:v>9192.1790583997936</c:v>
                </c:pt>
                <c:pt idx="44">
                  <c:v>9187.4517870917971</c:v>
                </c:pt>
                <c:pt idx="45">
                  <c:v>9183.0243839753275</c:v>
                </c:pt>
                <c:pt idx="46">
                  <c:v>9178.6012459058511</c:v>
                </c:pt>
                <c:pt idx="47">
                  <c:v>9174.4768262934904</c:v>
                </c:pt>
                <c:pt idx="48">
                  <c:v>9170.3561116458131</c:v>
                </c:pt>
                <c:pt idx="49">
                  <c:v>9166.2390969728058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2017'!$AB$5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val>
            <c:numRef>
              <c:f>'KN 2017'!$AB$6:$AB$55</c:f>
              <c:numCache>
                <c:formatCode>#,##0</c:formatCode>
                <c:ptCount val="50"/>
                <c:pt idx="0">
                  <c:v>8588.5611077664053</c:v>
                </c:pt>
                <c:pt idx="1">
                  <c:v>8588.5611077664053</c:v>
                </c:pt>
                <c:pt idx="2">
                  <c:v>8588.5611077664053</c:v>
                </c:pt>
                <c:pt idx="3">
                  <c:v>8588.5611077664053</c:v>
                </c:pt>
                <c:pt idx="4">
                  <c:v>8588.5611077664053</c:v>
                </c:pt>
                <c:pt idx="5">
                  <c:v>8588.5611077664053</c:v>
                </c:pt>
                <c:pt idx="6">
                  <c:v>8588.5611077664053</c:v>
                </c:pt>
                <c:pt idx="7">
                  <c:v>8588.5611077664053</c:v>
                </c:pt>
                <c:pt idx="8">
                  <c:v>8588.5611077664053</c:v>
                </c:pt>
                <c:pt idx="9">
                  <c:v>8588.5611077664053</c:v>
                </c:pt>
                <c:pt idx="10">
                  <c:v>8588.5611077664053</c:v>
                </c:pt>
                <c:pt idx="11">
                  <c:v>8588.5611077664053</c:v>
                </c:pt>
                <c:pt idx="12">
                  <c:v>8588.5611077664053</c:v>
                </c:pt>
                <c:pt idx="13">
                  <c:v>8588.5611077664053</c:v>
                </c:pt>
                <c:pt idx="14">
                  <c:v>8588.5611077664053</c:v>
                </c:pt>
                <c:pt idx="15">
                  <c:v>8588.5611077664053</c:v>
                </c:pt>
                <c:pt idx="16">
                  <c:v>8588.5611077664053</c:v>
                </c:pt>
                <c:pt idx="17">
                  <c:v>8588.5611077664053</c:v>
                </c:pt>
                <c:pt idx="18">
                  <c:v>8588.5611077664053</c:v>
                </c:pt>
                <c:pt idx="19">
                  <c:v>8588.5611077664053</c:v>
                </c:pt>
                <c:pt idx="20">
                  <c:v>8588.5611077664053</c:v>
                </c:pt>
                <c:pt idx="21">
                  <c:v>8588.5611077664053</c:v>
                </c:pt>
                <c:pt idx="22">
                  <c:v>8588.5611077664053</c:v>
                </c:pt>
                <c:pt idx="23">
                  <c:v>8588.5611077664053</c:v>
                </c:pt>
                <c:pt idx="24">
                  <c:v>8588.5611077664053</c:v>
                </c:pt>
                <c:pt idx="25">
                  <c:v>8588.5611077664053</c:v>
                </c:pt>
                <c:pt idx="26">
                  <c:v>8588.5611077664053</c:v>
                </c:pt>
                <c:pt idx="27">
                  <c:v>8588.5611077664053</c:v>
                </c:pt>
                <c:pt idx="28">
                  <c:v>8588.5611077664053</c:v>
                </c:pt>
                <c:pt idx="29">
                  <c:v>8588.5611077664053</c:v>
                </c:pt>
                <c:pt idx="30">
                  <c:v>8588.5611077664053</c:v>
                </c:pt>
                <c:pt idx="31">
                  <c:v>8588.5611077664053</c:v>
                </c:pt>
                <c:pt idx="32">
                  <c:v>8588.5611077664053</c:v>
                </c:pt>
                <c:pt idx="33">
                  <c:v>8588.5611077664053</c:v>
                </c:pt>
                <c:pt idx="34">
                  <c:v>8588.5611077664053</c:v>
                </c:pt>
                <c:pt idx="35">
                  <c:v>8588.5611077664053</c:v>
                </c:pt>
                <c:pt idx="36">
                  <c:v>8588.5611077664053</c:v>
                </c:pt>
                <c:pt idx="37">
                  <c:v>8588.5611077664053</c:v>
                </c:pt>
                <c:pt idx="38">
                  <c:v>8588.5611077664053</c:v>
                </c:pt>
                <c:pt idx="39">
                  <c:v>8588.5611077664053</c:v>
                </c:pt>
                <c:pt idx="40">
                  <c:v>8588.5611077664053</c:v>
                </c:pt>
                <c:pt idx="41">
                  <c:v>8588.5611077664053</c:v>
                </c:pt>
                <c:pt idx="42">
                  <c:v>8588.5611077664053</c:v>
                </c:pt>
                <c:pt idx="43">
                  <c:v>8588.5611077664053</c:v>
                </c:pt>
                <c:pt idx="44">
                  <c:v>8588.5611077664053</c:v>
                </c:pt>
                <c:pt idx="45">
                  <c:v>8588.5611077664053</c:v>
                </c:pt>
                <c:pt idx="46">
                  <c:v>8588.5611077664053</c:v>
                </c:pt>
                <c:pt idx="47">
                  <c:v>8588.5611077664053</c:v>
                </c:pt>
                <c:pt idx="48">
                  <c:v>8588.5611077664053</c:v>
                </c:pt>
                <c:pt idx="49">
                  <c:v>8588.5611077664053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2017'!$AC$5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val>
            <c:numRef>
              <c:f>'KN 2017'!$AC$6:$AC$55</c:f>
              <c:numCache>
                <c:formatCode>#,##0</c:formatCode>
                <c:ptCount val="50"/>
                <c:pt idx="0">
                  <c:v>10343.635655897237</c:v>
                </c:pt>
                <c:pt idx="1">
                  <c:v>10046.427221172024</c:v>
                </c:pt>
                <c:pt idx="2">
                  <c:v>9878.3643122676585</c:v>
                </c:pt>
                <c:pt idx="3">
                  <c:v>9762.2336517266722</c:v>
                </c:pt>
                <c:pt idx="4">
                  <c:v>9673.3891518019664</c:v>
                </c:pt>
                <c:pt idx="5">
                  <c:v>9603.46946151066</c:v>
                </c:pt>
                <c:pt idx="6">
                  <c:v>9544.8275862068967</c:v>
                </c:pt>
                <c:pt idx="7">
                  <c:v>9493.6763129689189</c:v>
                </c:pt>
                <c:pt idx="8">
                  <c:v>9449.7866287339966</c:v>
                </c:pt>
                <c:pt idx="9">
                  <c:v>9412.9649309245488</c:v>
                </c:pt>
                <c:pt idx="10">
                  <c:v>9376.4290755116435</c:v>
                </c:pt>
                <c:pt idx="11">
                  <c:v>9343.4599156118147</c:v>
                </c:pt>
                <c:pt idx="12">
                  <c:v>9317.2510518934087</c:v>
                </c:pt>
                <c:pt idx="13">
                  <c:v>9287.9412792729818</c:v>
                </c:pt>
                <c:pt idx="14">
                  <c:v>9265.2719665271961</c:v>
                </c:pt>
                <c:pt idx="15">
                  <c:v>9242.7130434782612</c:v>
                </c:pt>
                <c:pt idx="16">
                  <c:v>9220.2637057598895</c:v>
                </c:pt>
                <c:pt idx="17">
                  <c:v>9201.1080332409983</c:v>
                </c:pt>
                <c:pt idx="18">
                  <c:v>9182.0317899101592</c:v>
                </c:pt>
                <c:pt idx="19">
                  <c:v>9163.0344827586214</c:v>
                </c:pt>
                <c:pt idx="20">
                  <c:v>9144.1156228492782</c:v>
                </c:pt>
                <c:pt idx="21">
                  <c:v>9128.4094812779113</c:v>
                </c:pt>
                <c:pt idx="22">
                  <c:v>9112.7572016460908</c:v>
                </c:pt>
                <c:pt idx="23">
                  <c:v>9100.2739726027394</c:v>
                </c:pt>
                <c:pt idx="24">
                  <c:v>9084.7179487179492</c:v>
                </c:pt>
                <c:pt idx="25">
                  <c:v>9072.311369067942</c:v>
                </c:pt>
                <c:pt idx="26">
                  <c:v>9059.9386293897041</c:v>
                </c:pt>
                <c:pt idx="27">
                  <c:v>9047.5995914198156</c:v>
                </c:pt>
                <c:pt idx="28">
                  <c:v>9035.2941176470595</c:v>
                </c:pt>
                <c:pt idx="29">
                  <c:v>9023.0220713073013</c:v>
                </c:pt>
                <c:pt idx="30">
                  <c:v>9010.7833163784344</c:v>
                </c:pt>
                <c:pt idx="31">
                  <c:v>9001.6260162601629</c:v>
                </c:pt>
                <c:pt idx="32">
                  <c:v>8989.4451962110961</c:v>
                </c:pt>
                <c:pt idx="33">
                  <c:v>8980.3311929705978</c:v>
                </c:pt>
                <c:pt idx="34">
                  <c:v>8971.235651586765</c:v>
                </c:pt>
                <c:pt idx="35">
                  <c:v>8962.1585160202358</c:v>
                </c:pt>
                <c:pt idx="36">
                  <c:v>8953.0997304582215</c:v>
                </c:pt>
                <c:pt idx="37">
                  <c:v>8944.0592393133629</c:v>
                </c:pt>
                <c:pt idx="38">
                  <c:v>8935.0369872225965</c:v>
                </c:pt>
                <c:pt idx="39">
                  <c:v>8926.0329190460197</c:v>
                </c:pt>
                <c:pt idx="40">
                  <c:v>8917.0469798657723</c:v>
                </c:pt>
                <c:pt idx="41">
                  <c:v>8911.0663983903414</c:v>
                </c:pt>
                <c:pt idx="42">
                  <c:v>8902.1105527638192</c:v>
                </c:pt>
                <c:pt idx="43">
                  <c:v>8896.1499832607969</c:v>
                </c:pt>
                <c:pt idx="44">
                  <c:v>8887.2240802675587</c:v>
                </c:pt>
                <c:pt idx="45">
                  <c:v>8881.2834224598919</c:v>
                </c:pt>
                <c:pt idx="46">
                  <c:v>8872.3873121869783</c:v>
                </c:pt>
                <c:pt idx="47">
                  <c:v>8866.466466466467</c:v>
                </c:pt>
                <c:pt idx="48">
                  <c:v>8860.5535178392802</c:v>
                </c:pt>
                <c:pt idx="49">
                  <c:v>8851.6988674217191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2017'!$AD$5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'KN 2017'!$AD$6:$AD$55</c:f>
              <c:numCache>
                <c:formatCode>#,##0</c:formatCode>
                <c:ptCount val="50"/>
                <c:pt idx="0">
                  <c:v>9756.5872020075276</c:v>
                </c:pt>
                <c:pt idx="1">
                  <c:v>9452.7616906107141</c:v>
                </c:pt>
                <c:pt idx="2">
                  <c:v>9283.650206099599</c:v>
                </c:pt>
                <c:pt idx="3">
                  <c:v>9167.2873033685846</c:v>
                </c:pt>
                <c:pt idx="4">
                  <c:v>9079.0187049655397</c:v>
                </c:pt>
                <c:pt idx="5">
                  <c:v>9008.1499707361891</c:v>
                </c:pt>
                <c:pt idx="6">
                  <c:v>8949.0888060749712</c:v>
                </c:pt>
                <c:pt idx="7">
                  <c:v>8898.550161993111</c:v>
                </c:pt>
                <c:pt idx="8">
                  <c:v>8854.4433774547779</c:v>
                </c:pt>
                <c:pt idx="9">
                  <c:v>8815.3573787924215</c:v>
                </c:pt>
                <c:pt idx="10">
                  <c:v>8780.2958781465386</c:v>
                </c:pt>
                <c:pt idx="11">
                  <c:v>8748.5298870975766</c:v>
                </c:pt>
                <c:pt idx="12">
                  <c:v>8719.5103097058163</c:v>
                </c:pt>
                <c:pt idx="13">
                  <c:v>8692.8134903024948</c:v>
                </c:pt>
                <c:pt idx="14">
                  <c:v>8668.1058695726279</c:v>
                </c:pt>
                <c:pt idx="15">
                  <c:v>8645.1202406397042</c:v>
                </c:pt>
                <c:pt idx="16">
                  <c:v>8623.6393244073515</c:v>
                </c:pt>
                <c:pt idx="17">
                  <c:v>8603.4841179621963</c:v>
                </c:pt>
                <c:pt idx="18">
                  <c:v>8584.5054455924364</c:v>
                </c:pt>
                <c:pt idx="19">
                  <c:v>8566.5777128469199</c:v>
                </c:pt>
                <c:pt idx="20">
                  <c:v>8549.594209644385</c:v>
                </c:pt>
                <c:pt idx="21">
                  <c:v>8533.4635240083207</c:v>
                </c:pt>
                <c:pt idx="22">
                  <c:v>8518.1067660798908</c:v>
                </c:pt>
                <c:pt idx="23">
                  <c:v>8503.45539262077</c:v>
                </c:pt>
                <c:pt idx="24">
                  <c:v>8489.4494828865554</c:v>
                </c:pt>
                <c:pt idx="25">
                  <c:v>8476.0363581820257</c:v>
                </c:pt>
                <c:pt idx="26">
                  <c:v>8463.1694661990132</c:v>
                </c:pt>
                <c:pt idx="27">
                  <c:v>8450.8074715626917</c:v>
                </c:pt>
                <c:pt idx="28">
                  <c:v>8438.9135085713624</c:v>
                </c:pt>
                <c:pt idx="29">
                  <c:v>8427.4545626840409</c:v>
                </c:pt>
                <c:pt idx="30">
                  <c:v>8416.4009550779247</c:v>
                </c:pt>
                <c:pt idx="31">
                  <c:v>8405.7259103720062</c:v>
                </c:pt>
                <c:pt idx="32">
                  <c:v>8395.4051919511458</c:v>
                </c:pt>
                <c:pt idx="33">
                  <c:v>8385.4167926160426</c:v>
                </c:pt>
                <c:pt idx="34">
                  <c:v>8375.7406708046365</c:v>
                </c:pt>
                <c:pt idx="35">
                  <c:v>8366.3585245767026</c:v>
                </c:pt>
                <c:pt idx="36">
                  <c:v>8357.2535970685531</c:v>
                </c:pt>
                <c:pt idx="37">
                  <c:v>8348.4105083134291</c:v>
                </c:pt>
                <c:pt idx="38">
                  <c:v>8339.8151092621829</c:v>
                </c:pt>
                <c:pt idx="39">
                  <c:v>8331.4543545857523</c:v>
                </c:pt>
                <c:pt idx="40">
                  <c:v>8323.316191438742</c:v>
                </c:pt>
                <c:pt idx="41">
                  <c:v>8315.3894618448394</c:v>
                </c:pt>
                <c:pt idx="42">
                  <c:v>8307.6638167546098</c:v>
                </c:pt>
                <c:pt idx="43">
                  <c:v>8300.1296401436321</c:v>
                </c:pt>
                <c:pt idx="44">
                  <c:v>8292.7779817786668</c:v>
                </c:pt>
                <c:pt idx="45">
                  <c:v>8285.600497493162</c:v>
                </c:pt>
                <c:pt idx="46">
                  <c:v>8278.5893959899113</c:v>
                </c:pt>
                <c:pt idx="47">
                  <c:v>8271.7373913350857</c:v>
                </c:pt>
                <c:pt idx="48">
                  <c:v>8265.0376604298981</c:v>
                </c:pt>
                <c:pt idx="49">
                  <c:v>8258.4838048483616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2017'!$AE$5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'KN 2017'!$AE$6:$AE$55</c:f>
              <c:numCache>
                <c:formatCode>#,##0</c:formatCode>
                <c:ptCount val="50"/>
                <c:pt idx="0">
                  <c:v>10553.964373035278</c:v>
                </c:pt>
                <c:pt idx="1">
                  <c:v>10553.964373035278</c:v>
                </c:pt>
                <c:pt idx="2">
                  <c:v>10553.964373035278</c:v>
                </c:pt>
                <c:pt idx="3">
                  <c:v>10553.964373035278</c:v>
                </c:pt>
                <c:pt idx="4">
                  <c:v>10553.964373035278</c:v>
                </c:pt>
                <c:pt idx="5">
                  <c:v>10553.964373035278</c:v>
                </c:pt>
                <c:pt idx="6">
                  <c:v>10553.964373035278</c:v>
                </c:pt>
                <c:pt idx="7">
                  <c:v>10553.964373035278</c:v>
                </c:pt>
                <c:pt idx="8">
                  <c:v>10553.964373035278</c:v>
                </c:pt>
                <c:pt idx="9">
                  <c:v>10534.770705323586</c:v>
                </c:pt>
                <c:pt idx="10">
                  <c:v>10478.709673314355</c:v>
                </c:pt>
                <c:pt idx="11">
                  <c:v>10428.048435902894</c:v>
                </c:pt>
                <c:pt idx="12">
                  <c:v>10381.875283876445</c:v>
                </c:pt>
                <c:pt idx="13">
                  <c:v>10339.488672008622</c:v>
                </c:pt>
                <c:pt idx="14">
                  <c:v>10300.33760110271</c:v>
                </c:pt>
                <c:pt idx="15">
                  <c:v>10263.981672577758</c:v>
                </c:pt>
                <c:pt idx="16">
                  <c:v>10230.063523473507</c:v>
                </c:pt>
                <c:pt idx="17">
                  <c:v>10198.289315669535</c:v>
                </c:pt>
                <c:pt idx="18">
                  <c:v>10168.41461731922</c:v>
                </c:pt>
                <c:pt idx="19">
                  <c:v>10140.233985876459</c:v>
                </c:pt>
                <c:pt idx="20">
                  <c:v>10113.573148854332</c:v>
                </c:pt>
                <c:pt idx="21">
                  <c:v>10088.283043719443</c:v>
                </c:pt>
                <c:pt idx="22">
                  <c:v>10064.23521184638</c:v>
                </c:pt>
                <c:pt idx="23">
                  <c:v>10041.318194341402</c:v>
                </c:pt>
                <c:pt idx="24">
                  <c:v>10019.434679795078</c:v>
                </c:pt>
                <c:pt idx="25">
                  <c:v>9998.4992237395454</c:v>
                </c:pt>
                <c:pt idx="26">
                  <c:v>9978.4364079573461</c:v>
                </c:pt>
                <c:pt idx="27">
                  <c:v>9959.1793418895722</c:v>
                </c:pt>
                <c:pt idx="28">
                  <c:v>9940.6684327847524</c:v>
                </c:pt>
                <c:pt idx="29">
                  <c:v>9922.8503689152494</c:v>
                </c:pt>
                <c:pt idx="30">
                  <c:v>9905.6772731693709</c:v>
                </c:pt>
                <c:pt idx="31">
                  <c:v>9889.1059939657516</c:v>
                </c:pt>
                <c:pt idx="32">
                  <c:v>9873.0975076691066</c:v>
                </c:pt>
                <c:pt idx="33">
                  <c:v>9857.6164121677775</c:v>
                </c:pt>
                <c:pt idx="34">
                  <c:v>9842.6304954659317</c:v>
                </c:pt>
                <c:pt idx="35">
                  <c:v>9828.1103663778085</c:v>
                </c:pt>
                <c:pt idx="36">
                  <c:v>9814.0291369271126</c:v>
                </c:pt>
                <c:pt idx="37">
                  <c:v>9800.3621480261882</c:v>
                </c:pt>
                <c:pt idx="38">
                  <c:v>9787.0867315657651</c:v>
                </c:pt>
                <c:pt idx="39">
                  <c:v>9774.1820032827054</c:v>
                </c:pt>
                <c:pt idx="40">
                  <c:v>9761.6286817621021</c:v>
                </c:pt>
                <c:pt idx="41">
                  <c:v>9749.4089297257633</c:v>
                </c:pt>
                <c:pt idx="42">
                  <c:v>9737.5062144028816</c:v>
                </c:pt>
                <c:pt idx="43">
                  <c:v>9725.90518430253</c:v>
                </c:pt>
                <c:pt idx="44">
                  <c:v>9714.5915601358338</c:v>
                </c:pt>
                <c:pt idx="45">
                  <c:v>9703.5520379876871</c:v>
                </c:pt>
                <c:pt idx="46">
                  <c:v>9692.7742031284051</c:v>
                </c:pt>
                <c:pt idx="47">
                  <c:v>9682.2464530966809</c:v>
                </c:pt>
                <c:pt idx="48">
                  <c:v>9671.9579288858131</c:v>
                </c:pt>
                <c:pt idx="49">
                  <c:v>9661.8984532330396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9456128"/>
        <c:axId val="229456520"/>
      </c:lineChart>
      <c:catAx>
        <c:axId val="229456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žáků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2945652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29456520"/>
        <c:scaling>
          <c:orientation val="minMax"/>
          <c:max val="14500"/>
          <c:min val="7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000" b="1" i="0" baseline="0"/>
                  <a:t>normativ MP pedagogů v Kč/žáka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9456128"/>
        <c:crosses val="autoZero"/>
        <c:crossBetween val="midCat"/>
        <c:majorUnit val="5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>
      <c:oddHeader>&amp;RPříloha č. 4
&amp;A</c:oddHeader>
    </c:headerFooter>
    <c:pageMargins b="0.78740157499999996" l="0.7000000000000004" r="0.7000000000000004" t="0.78740157499999996" header="0.30000000000000021" footer="0.30000000000000021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/>
              <a:t>Krajské normativy mzdových prostředků pedagogů v roce 2017 </a:t>
            </a:r>
          </a:p>
          <a:p>
            <a:pPr>
              <a:defRPr/>
            </a:pPr>
            <a:r>
              <a:rPr lang="cs-CZ"/>
              <a:t>Školní družiny (v Kč/žáka)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2017'!$R$5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2017'!$A$55:$A$155</c:f>
              <c:numCache>
                <c:formatCode>General</c:formatCode>
                <c:ptCount val="1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</c:numCache>
            </c:numRef>
          </c:cat>
          <c:val>
            <c:numRef>
              <c:f>'KN 2017'!$R$55:$R$155</c:f>
              <c:numCache>
                <c:formatCode>#,##0</c:formatCode>
                <c:ptCount val="101"/>
                <c:pt idx="0">
                  <c:v>10372.039835921627</c:v>
                </c:pt>
                <c:pt idx="1">
                  <c:v>10360.93207709084</c:v>
                </c:pt>
                <c:pt idx="2">
                  <c:v>10350.063095170177</c:v>
                </c:pt>
                <c:pt idx="3">
                  <c:v>10339.42328778708</c:v>
                </c:pt>
                <c:pt idx="4">
                  <c:v>10329.00361135367</c:v>
                </c:pt>
                <c:pt idx="5">
                  <c:v>10318.795538881121</c:v>
                </c:pt>
                <c:pt idx="6">
                  <c:v>10308.791021682164</c:v>
                </c:pt>
                <c:pt idx="7">
                  <c:v>10298.982454540876</c:v>
                </c:pt>
                <c:pt idx="8">
                  <c:v>10289.362643980938</c:v>
                </c:pt>
                <c:pt idx="9">
                  <c:v>10279.92477930846</c:v>
                </c:pt>
                <c:pt idx="10">
                  <c:v>10270.662406144182</c:v>
                </c:pt>
                <c:pt idx="11">
                  <c:v>10261.569402193407</c:v>
                </c:pt>
                <c:pt idx="12">
                  <c:v>10252.639955031165</c:v>
                </c:pt>
                <c:pt idx="13">
                  <c:v>10243.868541705378</c:v>
                </c:pt>
                <c:pt idx="14">
                  <c:v>10235.249909982993</c:v>
                </c:pt>
                <c:pt idx="15">
                  <c:v>10226.779061083258</c:v>
                </c:pt>
                <c:pt idx="16">
                  <c:v>10218.451233759335</c:v>
                </c:pt>
                <c:pt idx="17">
                  <c:v>10210.261889604222</c:v>
                </c:pt>
                <c:pt idx="18">
                  <c:v>10202.206699470089</c:v>
                </c:pt>
                <c:pt idx="19">
                  <c:v>10194.281530901611</c:v>
                </c:pt>
                <c:pt idx="20">
                  <c:v>10186.482436494111</c:v>
                </c:pt>
                <c:pt idx="21">
                  <c:v>10178.805643096233</c:v>
                </c:pt>
                <c:pt idx="22">
                  <c:v>10171.247541784986</c:v>
                </c:pt>
                <c:pt idx="23">
                  <c:v>10163.804678547964</c:v>
                </c:pt>
                <c:pt idx="24">
                  <c:v>10156.473745613926</c:v>
                </c:pt>
                <c:pt idx="25">
                  <c:v>10149.251573378524</c:v>
                </c:pt>
                <c:pt idx="26">
                  <c:v>10142.135122876933</c:v>
                </c:pt>
                <c:pt idx="27">
                  <c:v>10135.121478759756</c:v>
                </c:pt>
                <c:pt idx="28">
                  <c:v>10128.20784273239</c:v>
                </c:pt>
                <c:pt idx="29">
                  <c:v>10121.391527421827</c:v>
                </c:pt>
                <c:pt idx="30">
                  <c:v>10114.669950637986</c:v>
                </c:pt>
                <c:pt idx="31">
                  <c:v>10108.040629999601</c:v>
                </c:pt>
                <c:pt idx="32">
                  <c:v>10101.501177897335</c:v>
                </c:pt>
                <c:pt idx="33">
                  <c:v>10095.049296769095</c:v>
                </c:pt>
                <c:pt idx="34">
                  <c:v>10088.68277466473</c:v>
                </c:pt>
                <c:pt idx="35">
                  <c:v>10082.399481079117</c:v>
                </c:pt>
                <c:pt idx="36">
                  <c:v>10076.197363034496</c:v>
                </c:pt>
                <c:pt idx="37">
                  <c:v>10070.074441394388</c:v>
                </c:pt>
                <c:pt idx="38">
                  <c:v>10064.028807392955</c:v>
                </c:pt>
                <c:pt idx="39">
                  <c:v>10058.058619364876</c:v>
                </c:pt>
                <c:pt idx="40">
                  <c:v>10052.162099662079</c:v>
                </c:pt>
                <c:pt idx="41">
                  <c:v>10046.337531744673</c:v>
                </c:pt>
                <c:pt idx="42">
                  <c:v>10040.583257434469</c:v>
                </c:pt>
                <c:pt idx="43">
                  <c:v>10034.897674320313</c:v>
                </c:pt>
                <c:pt idx="44">
                  <c:v>10029.279233305322</c:v>
                </c:pt>
                <c:pt idx="45">
                  <c:v>10023.726436286843</c:v>
                </c:pt>
                <c:pt idx="46">
                  <c:v>10018.237833960631</c:v>
                </c:pt>
                <c:pt idx="47">
                  <c:v>10012.812023741373</c:v>
                </c:pt>
                <c:pt idx="48">
                  <c:v>10007.447647792267</c:v>
                </c:pt>
                <c:pt idx="49">
                  <c:v>10002.1433911569</c:v>
                </c:pt>
                <c:pt idx="50">
                  <c:v>9995.3299291219155</c:v>
                </c:pt>
                <c:pt idx="51">
                  <c:v>9991.6184059511961</c:v>
                </c:pt>
                <c:pt idx="52">
                  <c:v>9987.9461648743163</c:v>
                </c:pt>
                <c:pt idx="53">
                  <c:v>9984.3124101018475</c:v>
                </c:pt>
                <c:pt idx="54">
                  <c:v>9980.7163695069867</c:v>
                </c:pt>
                <c:pt idx="55">
                  <c:v>9977.1572937021137</c:v>
                </c:pt>
                <c:pt idx="56">
                  <c:v>9973.634455159774</c:v>
                </c:pt>
                <c:pt idx="57">
                  <c:v>9970.1471473756101</c:v>
                </c:pt>
                <c:pt idx="58">
                  <c:v>9966.6946840708097</c:v>
                </c:pt>
                <c:pt idx="59">
                  <c:v>9963.2763984319045</c:v>
                </c:pt>
                <c:pt idx="60">
                  <c:v>9959.8916423858263</c:v>
                </c:pt>
                <c:pt idx="61">
                  <c:v>9956.5397859082623</c:v>
                </c:pt>
                <c:pt idx="62">
                  <c:v>9953.220216363532</c:v>
                </c:pt>
                <c:pt idx="63">
                  <c:v>9949.9323378742683</c:v>
                </c:pt>
                <c:pt idx="64">
                  <c:v>9946.6755707192806</c:v>
                </c:pt>
                <c:pt idx="65">
                  <c:v>9943.4493507581356</c:v>
                </c:pt>
                <c:pt idx="66">
                  <c:v>9940.2531288810478</c:v>
                </c:pt>
                <c:pt idx="67">
                  <c:v>9937.0863704827443</c:v>
                </c:pt>
                <c:pt idx="68">
                  <c:v>9933.9485549590554</c:v>
                </c:pt>
                <c:pt idx="69">
                  <c:v>9930.8391752251064</c:v>
                </c:pt>
                <c:pt idx="70">
                  <c:v>9927.7577372539563</c:v>
                </c:pt>
                <c:pt idx="71">
                  <c:v>9924.7037596347109</c:v>
                </c:pt>
                <c:pt idx="72">
                  <c:v>9921.6767731490709</c:v>
                </c:pt>
                <c:pt idx="73">
                  <c:v>9918.6763203654773</c:v>
                </c:pt>
                <c:pt idx="74">
                  <c:v>9915.7019552498914</c:v>
                </c:pt>
                <c:pt idx="75">
                  <c:v>9912.7532427925107</c:v>
                </c:pt>
                <c:pt idx="76">
                  <c:v>9909.8297586495373</c:v>
                </c:pt>
                <c:pt idx="77">
                  <c:v>9906.9310887993706</c:v>
                </c:pt>
                <c:pt idx="78">
                  <c:v>9904.0568292124535</c:v>
                </c:pt>
                <c:pt idx="79">
                  <c:v>9901.2065855342044</c:v>
                </c:pt>
                <c:pt idx="80">
                  <c:v>9898.3799727803507</c:v>
                </c:pt>
                <c:pt idx="81">
                  <c:v>9895.576615044145</c:v>
                </c:pt>
                <c:pt idx="82">
                  <c:v>9892.7961452148611</c:v>
                </c:pt>
                <c:pt idx="83">
                  <c:v>9890.0382047071089</c:v>
                </c:pt>
                <c:pt idx="84">
                  <c:v>9887.3024432004204</c:v>
                </c:pt>
                <c:pt idx="85">
                  <c:v>9884.5885183886767</c:v>
                </c:pt>
                <c:pt idx="86">
                  <c:v>9881.8960957389354</c:v>
                </c:pt>
                <c:pt idx="87">
                  <c:v>9879.2248482592113</c:v>
                </c:pt>
                <c:pt idx="88">
                  <c:v>9876.5744562748496</c:v>
                </c:pt>
                <c:pt idx="89">
                  <c:v>9873.9446072130995</c:v>
                </c:pt>
                <c:pt idx="90">
                  <c:v>9871.3349953955094</c:v>
                </c:pt>
                <c:pt idx="91">
                  <c:v>9868.7453218378487</c:v>
                </c:pt>
                <c:pt idx="92">
                  <c:v>9866.1752940571969</c:v>
                </c:pt>
                <c:pt idx="93">
                  <c:v>9863.6246258859173</c:v>
                </c:pt>
                <c:pt idx="94">
                  <c:v>9861.0930372921976</c:v>
                </c:pt>
                <c:pt idx="95">
                  <c:v>9858.5802542069123</c:v>
                </c:pt>
                <c:pt idx="96">
                  <c:v>9856.086008356524</c:v>
                </c:pt>
                <c:pt idx="97">
                  <c:v>9853.6100371017728</c:v>
                </c:pt>
                <c:pt idx="98">
                  <c:v>9851.1520832819187</c:v>
                </c:pt>
                <c:pt idx="99">
                  <c:v>9848.7118950643235</c:v>
                </c:pt>
                <c:pt idx="100">
                  <c:v>9845.0723371796721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2017'!$S$5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2017'!$A$55:$A$155</c:f>
              <c:numCache>
                <c:formatCode>General</c:formatCode>
                <c:ptCount val="1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</c:numCache>
            </c:numRef>
          </c:cat>
          <c:val>
            <c:numRef>
              <c:f>'KN 2017'!$S$55:$S$155</c:f>
              <c:numCache>
                <c:formatCode>#,##0</c:formatCode>
                <c:ptCount val="101"/>
                <c:pt idx="0">
                  <c:v>9542.8919793376881</c:v>
                </c:pt>
                <c:pt idx="1">
                  <c:v>9540.9362364720218</c:v>
                </c:pt>
                <c:pt idx="2">
                  <c:v>9533.9310212244636</c:v>
                </c:pt>
                <c:pt idx="3">
                  <c:v>9527.0692343806313</c:v>
                </c:pt>
                <c:pt idx="4">
                  <c:v>9520.3453079453902</c:v>
                </c:pt>
                <c:pt idx="5">
                  <c:v>9513.7539883646514</c:v>
                </c:pt>
                <c:pt idx="6">
                  <c:v>9507.2903134195658</c:v>
                </c:pt>
                <c:pt idx="7">
                  <c:v>9500.9495911976173</c:v>
                </c:pt>
                <c:pt idx="8">
                  <c:v>9494.7273809210365</c:v>
                </c:pt>
                <c:pt idx="9">
                  <c:v>9488.619475439551</c:v>
                </c:pt>
                <c:pt idx="10">
                  <c:v>9482.6218852174225</c:v>
                </c:pt>
                <c:pt idx="11">
                  <c:v>9476.7308236646604</c:v>
                </c:pt>
                <c:pt idx="12">
                  <c:v>9470.9426936795116</c:v>
                </c:pt>
                <c:pt idx="13">
                  <c:v>9465.2540752844561</c:v>
                </c:pt>
                <c:pt idx="14">
                  <c:v>9459.6617142510131</c:v>
                </c:pt>
                <c:pt idx="15">
                  <c:v>9454.1625116201667</c:v>
                </c:pt>
                <c:pt idx="16">
                  <c:v>9448.7535140353066</c:v>
                </c:pt>
                <c:pt idx="17">
                  <c:v>9443.4319048133984</c:v>
                </c:pt>
                <c:pt idx="18">
                  <c:v>9438.1949956879198</c:v>
                </c:pt>
                <c:pt idx="19">
                  <c:v>9433.0402191639496</c:v>
                </c:pt>
                <c:pt idx="20">
                  <c:v>9427.965121431831</c:v>
                </c:pt>
                <c:pt idx="21">
                  <c:v>9422.9673557913284</c:v>
                </c:pt>
                <c:pt idx="22">
                  <c:v>9418.0446765427951</c:v>
                </c:pt>
                <c:pt idx="23">
                  <c:v>9413.1949333062475</c:v>
                </c:pt>
                <c:pt idx="24">
                  <c:v>9408.4160657329376</c:v>
                </c:pt>
                <c:pt idx="25">
                  <c:v>9403.7060985774169</c:v>
                </c:pt>
                <c:pt idx="26">
                  <c:v>9399.0631371010386</c:v>
                </c:pt>
                <c:pt idx="27">
                  <c:v>9394.4853627806006</c:v>
                </c:pt>
                <c:pt idx="28">
                  <c:v>9389.9710292981636</c:v>
                </c:pt>
                <c:pt idx="29">
                  <c:v>9385.5184587902932</c:v>
                </c:pt>
                <c:pt idx="30">
                  <c:v>9381.1260383368863</c:v>
                </c:pt>
                <c:pt idx="31">
                  <c:v>9376.7922166714834</c:v>
                </c:pt>
                <c:pt idx="32">
                  <c:v>9372.5155010965518</c:v>
                </c:pt>
                <c:pt idx="33">
                  <c:v>9368.2944545886585</c:v>
                </c:pt>
                <c:pt idx="34">
                  <c:v>9364.1276930796666</c:v>
                </c:pt>
                <c:pt idx="35">
                  <c:v>9360.0138829013322</c:v>
                </c:pt>
                <c:pt idx="36">
                  <c:v>9355.9517383816747</c:v>
                </c:pt>
                <c:pt idx="37">
                  <c:v>9351.9400195824455</c:v>
                </c:pt>
                <c:pt idx="38">
                  <c:v>9347.9775301678983</c:v>
                </c:pt>
                <c:pt idx="39">
                  <c:v>9344.0631153958584</c:v>
                </c:pt>
                <c:pt idx="40">
                  <c:v>9340.1956602227528</c:v>
                </c:pt>
                <c:pt idx="41">
                  <c:v>9336.374087514987</c:v>
                </c:pt>
                <c:pt idx="42">
                  <c:v>9332.5973563595671</c:v>
                </c:pt>
                <c:pt idx="43">
                  <c:v>9328.8644604674737</c:v>
                </c:pt>
                <c:pt idx="44">
                  <c:v>9325.1744266637434</c:v>
                </c:pt>
                <c:pt idx="45">
                  <c:v>9321.5263134586712</c:v>
                </c:pt>
                <c:pt idx="46">
                  <c:v>9317.9192096950101</c:v>
                </c:pt>
                <c:pt idx="47">
                  <c:v>9314.3522332663342</c:v>
                </c:pt>
                <c:pt idx="48">
                  <c:v>9310.8245299021564</c:v>
                </c:pt>
                <c:pt idx="49">
                  <c:v>9307.3352720156709</c:v>
                </c:pt>
                <c:pt idx="50">
                  <c:v>9303.8836576103076</c:v>
                </c:pt>
                <c:pt idx="51">
                  <c:v>9300.4689092415192</c:v>
                </c:pt>
                <c:pt idx="52">
                  <c:v>9297.0902730305279</c:v>
                </c:pt>
                <c:pt idx="53">
                  <c:v>9293.7470177269024</c:v>
                </c:pt>
                <c:pt idx="54">
                  <c:v>9290.4384338171476</c:v>
                </c:pt>
                <c:pt idx="55">
                  <c:v>9287.1638326766024</c:v>
                </c:pt>
                <c:pt idx="56">
                  <c:v>9283.9225457621469</c:v>
                </c:pt>
                <c:pt idx="57">
                  <c:v>9280.7139238434156</c:v>
                </c:pt>
                <c:pt idx="58">
                  <c:v>9277.5373362703049</c:v>
                </c:pt>
                <c:pt idx="59">
                  <c:v>9274.3921702747757</c:v>
                </c:pt>
                <c:pt idx="60">
                  <c:v>9271.2778303050272</c:v>
                </c:pt>
                <c:pt idx="61">
                  <c:v>9268.193737390262</c:v>
                </c:pt>
                <c:pt idx="62">
                  <c:v>9265.139328534382</c:v>
                </c:pt>
                <c:pt idx="63">
                  <c:v>9262.1140561370521</c:v>
                </c:pt>
                <c:pt idx="64">
                  <c:v>9259.1173874406613</c:v>
                </c:pt>
                <c:pt idx="65">
                  <c:v>9256.1488040018048</c:v>
                </c:pt>
                <c:pt idx="66">
                  <c:v>9253.2078011860031</c:v>
                </c:pt>
                <c:pt idx="67">
                  <c:v>9250.2938876844473</c:v>
                </c:pt>
                <c:pt idx="68">
                  <c:v>9247.4065850516217</c:v>
                </c:pt>
                <c:pt idx="69">
                  <c:v>9244.5454272627394</c:v>
                </c:pt>
                <c:pt idx="70">
                  <c:v>9241.7099602899834</c:v>
                </c:pt>
                <c:pt idx="71">
                  <c:v>9238.8997416966049</c:v>
                </c:pt>
                <c:pt idx="72">
                  <c:v>9236.1143402479756</c:v>
                </c:pt>
                <c:pt idx="73">
                  <c:v>9233.353335538779</c:v>
                </c:pt>
                <c:pt idx="74">
                  <c:v>9230.6163176355021</c:v>
                </c:pt>
                <c:pt idx="75">
                  <c:v>9227.9028867335364</c:v>
                </c:pt>
                <c:pt idx="76">
                  <c:v>9225.2126528281351</c:v>
                </c:pt>
                <c:pt idx="77">
                  <c:v>9222.5452353985711</c:v>
                </c:pt>
                <c:pt idx="78">
                  <c:v>9219.9002631048897</c:v>
                </c:pt>
                <c:pt idx="79">
                  <c:v>9217.2773734966377</c:v>
                </c:pt>
                <c:pt idx="80">
                  <c:v>9214.6762127329948</c:v>
                </c:pt>
                <c:pt idx="81">
                  <c:v>9212.0964353138297</c:v>
                </c:pt>
                <c:pt idx="82">
                  <c:v>9209.5377038210972</c:v>
                </c:pt>
                <c:pt idx="83">
                  <c:v>9206.9996886701883</c:v>
                </c:pt>
                <c:pt idx="84">
                  <c:v>9204.4820678706947</c:v>
                </c:pt>
                <c:pt idx="85">
                  <c:v>9201.9845267962428</c:v>
                </c:pt>
                <c:pt idx="86">
                  <c:v>9199.5067579629176</c:v>
                </c:pt>
                <c:pt idx="87">
                  <c:v>9197.0484608159641</c:v>
                </c:pt>
                <c:pt idx="88">
                  <c:v>9194.6093415243267</c:v>
                </c:pt>
                <c:pt idx="89">
                  <c:v>9192.1891127827494</c:v>
                </c:pt>
                <c:pt idx="90">
                  <c:v>9189.7874936210683</c:v>
                </c:pt>
                <c:pt idx="91">
                  <c:v>9187.4042092203908</c:v>
                </c:pt>
                <c:pt idx="92">
                  <c:v>9185.0389907358876</c:v>
                </c:pt>
                <c:pt idx="93">
                  <c:v>9182.6915751258675</c:v>
                </c:pt>
                <c:pt idx="94">
                  <c:v>9180.3617049869354</c:v>
                </c:pt>
                <c:pt idx="95">
                  <c:v>9178.0491283949177</c:v>
                </c:pt>
                <c:pt idx="96">
                  <c:v>9175.7535987513475</c:v>
                </c:pt>
                <c:pt idx="97">
                  <c:v>9173.4748746352707</c:v>
                </c:pt>
                <c:pt idx="98">
                  <c:v>9171.2127196601414</c:v>
                </c:pt>
                <c:pt idx="99">
                  <c:v>9168.96690233564</c:v>
                </c:pt>
                <c:pt idx="100">
                  <c:v>9166.7371959341381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2017'!$T$5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2017'!$A$55:$A$155</c:f>
              <c:numCache>
                <c:formatCode>General</c:formatCode>
                <c:ptCount val="1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</c:numCache>
            </c:numRef>
          </c:cat>
          <c:val>
            <c:numRef>
              <c:f>'KN 2017'!$T$55:$T$155</c:f>
              <c:numCache>
                <c:formatCode>#,##0</c:formatCode>
                <c:ptCount val="101"/>
                <c:pt idx="0">
                  <c:v>9610.2677074852745</c:v>
                </c:pt>
                <c:pt idx="1">
                  <c:v>9603.4461532367332</c:v>
                </c:pt>
                <c:pt idx="2">
                  <c:v>9596.6964470492476</c:v>
                </c:pt>
                <c:pt idx="3">
                  <c:v>9590.0183064442099</c:v>
                </c:pt>
                <c:pt idx="4">
                  <c:v>9583.411452510345</c:v>
                </c:pt>
                <c:pt idx="5">
                  <c:v>9576.8756098732738</c:v>
                </c:pt>
                <c:pt idx="6">
                  <c:v>9570.4105066655593</c:v>
                </c:pt>
                <c:pt idx="7">
                  <c:v>9564.0158744972159</c:v>
                </c:pt>
                <c:pt idx="8">
                  <c:v>9557.6914484266581</c:v>
                </c:pt>
                <c:pt idx="9">
                  <c:v>9551.4369669321295</c:v>
                </c:pt>
                <c:pt idx="10">
                  <c:v>9545.2521718835433</c:v>
                </c:pt>
                <c:pt idx="11">
                  <c:v>9539.1368085147842</c:v>
                </c:pt>
                <c:pt idx="12">
                  <c:v>9533.0906253964367</c:v>
                </c:pt>
                <c:pt idx="13">
                  <c:v>9527.1133744089348</c:v>
                </c:pt>
                <c:pt idx="14">
                  <c:v>9521.2048107161409</c:v>
                </c:pt>
                <c:pt idx="15">
                  <c:v>9515.3646927393365</c:v>
                </c:pt>
                <c:pt idx="16">
                  <c:v>9509.5927821316291</c:v>
                </c:pt>
                <c:pt idx="17">
                  <c:v>9503.8888437527567</c:v>
                </c:pt>
                <c:pt idx="18">
                  <c:v>9498.252645644292</c:v>
                </c:pt>
                <c:pt idx="19">
                  <c:v>9492.6839590052587</c:v>
                </c:pt>
                <c:pt idx="20">
                  <c:v>9487.1825581681223</c:v>
                </c:pt>
                <c:pt idx="21">
                  <c:v>9481.7482205751603</c:v>
                </c:pt>
                <c:pt idx="22">
                  <c:v>9476.3807267552384</c:v>
                </c:pt>
                <c:pt idx="23">
                  <c:v>9471.0798603009425</c:v>
                </c:pt>
                <c:pt idx="24">
                  <c:v>9465.8454078460854</c:v>
                </c:pt>
                <c:pt idx="25">
                  <c:v>9460.6771590435856</c:v>
                </c:pt>
                <c:pt idx="26">
                  <c:v>9455.5749065437067</c:v>
                </c:pt>
                <c:pt idx="27">
                  <c:v>9450.5384459726592</c:v>
                </c:pt>
                <c:pt idx="28">
                  <c:v>9445.5675759115384</c:v>
                </c:pt>
                <c:pt idx="29">
                  <c:v>9440.6620978756491</c:v>
                </c:pt>
                <c:pt idx="30">
                  <c:v>9435.8218162941357</c:v>
                </c:pt>
                <c:pt idx="31">
                  <c:v>9431.0465384899744</c:v>
                </c:pt>
                <c:pt idx="32">
                  <c:v>9426.3360746603103</c:v>
                </c:pt>
                <c:pt idx="33">
                  <c:v>9421.6902378571122</c:v>
                </c:pt>
                <c:pt idx="34">
                  <c:v>9417.1088439681735</c:v>
                </c:pt>
                <c:pt idx="35">
                  <c:v>9412.5917116984147</c:v>
                </c:pt>
                <c:pt idx="36">
                  <c:v>9408.1386625515497</c:v>
                </c:pt>
                <c:pt idx="37">
                  <c:v>9403.7495208120326</c:v>
                </c:pt>
                <c:pt idx="38">
                  <c:v>9399.4241135273369</c:v>
                </c:pt>
                <c:pt idx="39">
                  <c:v>9395.1622704905567</c:v>
                </c:pt>
                <c:pt idx="40">
                  <c:v>9390.9638242233013</c:v>
                </c:pt>
                <c:pt idx="41">
                  <c:v>9386.8286099588986</c:v>
                </c:pt>
                <c:pt idx="42">
                  <c:v>9382.756465625911</c:v>
                </c:pt>
                <c:pt idx="43">
                  <c:v>9378.7472318319469</c:v>
                </c:pt>
                <c:pt idx="44">
                  <c:v>9377.196261682242</c:v>
                </c:pt>
                <c:pt idx="45">
                  <c:v>9377.196261682242</c:v>
                </c:pt>
                <c:pt idx="46">
                  <c:v>9377.196261682242</c:v>
                </c:pt>
                <c:pt idx="47">
                  <c:v>9377.196261682242</c:v>
                </c:pt>
                <c:pt idx="48">
                  <c:v>9377.196261682242</c:v>
                </c:pt>
                <c:pt idx="49">
                  <c:v>9377.196261682242</c:v>
                </c:pt>
                <c:pt idx="50">
                  <c:v>9377.196261682242</c:v>
                </c:pt>
                <c:pt idx="51">
                  <c:v>9377.196261682242</c:v>
                </c:pt>
                <c:pt idx="52">
                  <c:v>9377.196261682242</c:v>
                </c:pt>
                <c:pt idx="53">
                  <c:v>9377.196261682242</c:v>
                </c:pt>
                <c:pt idx="54">
                  <c:v>9377.196261682242</c:v>
                </c:pt>
                <c:pt idx="55">
                  <c:v>9377.196261682242</c:v>
                </c:pt>
                <c:pt idx="56">
                  <c:v>9377.196261682242</c:v>
                </c:pt>
                <c:pt idx="57">
                  <c:v>9377.196261682242</c:v>
                </c:pt>
                <c:pt idx="58">
                  <c:v>9377.196261682242</c:v>
                </c:pt>
                <c:pt idx="59">
                  <c:v>9377.196261682242</c:v>
                </c:pt>
                <c:pt idx="60">
                  <c:v>9377.196261682242</c:v>
                </c:pt>
                <c:pt idx="61">
                  <c:v>9377.196261682242</c:v>
                </c:pt>
                <c:pt idx="62">
                  <c:v>9377.196261682242</c:v>
                </c:pt>
                <c:pt idx="63">
                  <c:v>9377.196261682242</c:v>
                </c:pt>
                <c:pt idx="64">
                  <c:v>9377.196261682242</c:v>
                </c:pt>
                <c:pt idx="65">
                  <c:v>9377.196261682242</c:v>
                </c:pt>
                <c:pt idx="66">
                  <c:v>9377.196261682242</c:v>
                </c:pt>
                <c:pt idx="67">
                  <c:v>9377.196261682242</c:v>
                </c:pt>
                <c:pt idx="68">
                  <c:v>9377.196261682242</c:v>
                </c:pt>
                <c:pt idx="69">
                  <c:v>9377.196261682242</c:v>
                </c:pt>
                <c:pt idx="70">
                  <c:v>9377.196261682242</c:v>
                </c:pt>
                <c:pt idx="71">
                  <c:v>9377.196261682242</c:v>
                </c:pt>
                <c:pt idx="72">
                  <c:v>9377.196261682242</c:v>
                </c:pt>
                <c:pt idx="73">
                  <c:v>9377.196261682242</c:v>
                </c:pt>
                <c:pt idx="74">
                  <c:v>9377.196261682242</c:v>
                </c:pt>
                <c:pt idx="75">
                  <c:v>9377.196261682242</c:v>
                </c:pt>
                <c:pt idx="76">
                  <c:v>9377.196261682242</c:v>
                </c:pt>
                <c:pt idx="77">
                  <c:v>9377.196261682242</c:v>
                </c:pt>
                <c:pt idx="78">
                  <c:v>9377.196261682242</c:v>
                </c:pt>
                <c:pt idx="79">
                  <c:v>9377.196261682242</c:v>
                </c:pt>
                <c:pt idx="80">
                  <c:v>9377.196261682242</c:v>
                </c:pt>
                <c:pt idx="81">
                  <c:v>9377.196261682242</c:v>
                </c:pt>
                <c:pt idx="82">
                  <c:v>9377.196261682242</c:v>
                </c:pt>
                <c:pt idx="83">
                  <c:v>9377.196261682242</c:v>
                </c:pt>
                <c:pt idx="84">
                  <c:v>9377.196261682242</c:v>
                </c:pt>
                <c:pt idx="85">
                  <c:v>9377.196261682242</c:v>
                </c:pt>
                <c:pt idx="86">
                  <c:v>9377.196261682242</c:v>
                </c:pt>
                <c:pt idx="87">
                  <c:v>9377.196261682242</c:v>
                </c:pt>
                <c:pt idx="88">
                  <c:v>9377.196261682242</c:v>
                </c:pt>
                <c:pt idx="89">
                  <c:v>9377.196261682242</c:v>
                </c:pt>
                <c:pt idx="90">
                  <c:v>9377.196261682242</c:v>
                </c:pt>
                <c:pt idx="91">
                  <c:v>9377.196261682242</c:v>
                </c:pt>
                <c:pt idx="92">
                  <c:v>9377.196261682242</c:v>
                </c:pt>
                <c:pt idx="93">
                  <c:v>9377.196261682242</c:v>
                </c:pt>
                <c:pt idx="94">
                  <c:v>9377.196261682242</c:v>
                </c:pt>
                <c:pt idx="95">
                  <c:v>9377.196261682242</c:v>
                </c:pt>
                <c:pt idx="96">
                  <c:v>9377.196261682242</c:v>
                </c:pt>
                <c:pt idx="97">
                  <c:v>9377.196261682242</c:v>
                </c:pt>
                <c:pt idx="98">
                  <c:v>9377.196261682242</c:v>
                </c:pt>
                <c:pt idx="99">
                  <c:v>9377.196261682242</c:v>
                </c:pt>
                <c:pt idx="100">
                  <c:v>9377.196261682242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2017'!$U$5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2017'!$A$55:$A$155</c:f>
              <c:numCache>
                <c:formatCode>General</c:formatCode>
                <c:ptCount val="1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</c:numCache>
            </c:numRef>
          </c:cat>
          <c:val>
            <c:numRef>
              <c:f>'KN 2017'!$U$55:$U$155</c:f>
              <c:numCache>
                <c:formatCode>#,##0</c:formatCode>
                <c:ptCount val="101"/>
                <c:pt idx="0">
                  <c:v>9645.6842796192977</c:v>
                </c:pt>
                <c:pt idx="1">
                  <c:v>9639.3571662840277</c:v>
                </c:pt>
                <c:pt idx="2">
                  <c:v>9633.0383480825949</c:v>
                </c:pt>
                <c:pt idx="3">
                  <c:v>9626.7278087127415</c:v>
                </c:pt>
                <c:pt idx="4">
                  <c:v>9620.4255319148942</c:v>
                </c:pt>
                <c:pt idx="5">
                  <c:v>9610.9875735775022</c:v>
                </c:pt>
                <c:pt idx="6">
                  <c:v>9604.7058823529405</c:v>
                </c:pt>
                <c:pt idx="7">
                  <c:v>9598.4323971260619</c:v>
                </c:pt>
                <c:pt idx="8">
                  <c:v>9592.1671018276757</c:v>
                </c:pt>
                <c:pt idx="9">
                  <c:v>9589.0375203915173</c:v>
                </c:pt>
                <c:pt idx="10">
                  <c:v>9582.7844799478316</c:v>
                </c:pt>
                <c:pt idx="11">
                  <c:v>9576.5395894428148</c:v>
                </c:pt>
                <c:pt idx="12">
                  <c:v>9570.3028329534354</c:v>
                </c:pt>
                <c:pt idx="13">
                  <c:v>9564.0741945981117</c:v>
                </c:pt>
                <c:pt idx="14">
                  <c:v>9557.8536585365855</c:v>
                </c:pt>
                <c:pt idx="15">
                  <c:v>9554.7464239271776</c:v>
                </c:pt>
                <c:pt idx="16">
                  <c:v>9548.5380116959059</c:v>
                </c:pt>
                <c:pt idx="17">
                  <c:v>9542.3376623376626</c:v>
                </c:pt>
                <c:pt idx="18">
                  <c:v>9539.2405063291135</c:v>
                </c:pt>
                <c:pt idx="19">
                  <c:v>9533.0522218618225</c:v>
                </c:pt>
                <c:pt idx="20">
                  <c:v>9526.8719611021061</c:v>
                </c:pt>
                <c:pt idx="21">
                  <c:v>9523.7848347375239</c:v>
                </c:pt>
                <c:pt idx="22">
                  <c:v>9517.6165803108815</c:v>
                </c:pt>
                <c:pt idx="23">
                  <c:v>9514.5354483651663</c:v>
                </c:pt>
                <c:pt idx="24">
                  <c:v>9508.3791653186672</c:v>
                </c:pt>
                <c:pt idx="25">
                  <c:v>9505.3040103492876</c:v>
                </c:pt>
                <c:pt idx="26">
                  <c:v>9499.1596638655465</c:v>
                </c:pt>
                <c:pt idx="27">
                  <c:v>9496.0904684975776</c:v>
                </c:pt>
                <c:pt idx="28">
                  <c:v>9489.9580238940907</c:v>
                </c:pt>
                <c:pt idx="29">
                  <c:v>9486.894770819883</c:v>
                </c:pt>
                <c:pt idx="30">
                  <c:v>9480.7741935483864</c:v>
                </c:pt>
                <c:pt idx="31">
                  <c:v>9477.716865527249</c:v>
                </c:pt>
                <c:pt idx="32">
                  <c:v>9474.6615087040627</c:v>
                </c:pt>
                <c:pt idx="33">
                  <c:v>9468.5567010309278</c:v>
                </c:pt>
                <c:pt idx="34">
                  <c:v>9465.507246376812</c:v>
                </c:pt>
                <c:pt idx="35">
                  <c:v>9462.4597553122985</c:v>
                </c:pt>
                <c:pt idx="36">
                  <c:v>9456.3706563706564</c:v>
                </c:pt>
                <c:pt idx="37">
                  <c:v>9453.3290447089094</c:v>
                </c:pt>
                <c:pt idx="38">
                  <c:v>9450.2893890675241</c:v>
                </c:pt>
                <c:pt idx="39">
                  <c:v>9444.2159383033413</c:v>
                </c:pt>
                <c:pt idx="40">
                  <c:v>9441.1821394153558</c:v>
                </c:pt>
                <c:pt idx="41">
                  <c:v>9438.1502890173415</c:v>
                </c:pt>
                <c:pt idx="42">
                  <c:v>9435.1203852327453</c:v>
                </c:pt>
                <c:pt idx="43">
                  <c:v>9429.0664100096237</c:v>
                </c:pt>
                <c:pt idx="44">
                  <c:v>9426.0423348300192</c:v>
                </c:pt>
                <c:pt idx="45">
                  <c:v>9423.0201987816599</c:v>
                </c:pt>
                <c:pt idx="46">
                  <c:v>9420</c:v>
                </c:pt>
                <c:pt idx="47">
                  <c:v>9416.9817366228763</c:v>
                </c:pt>
                <c:pt idx="48">
                  <c:v>9413.9654067905194</c:v>
                </c:pt>
                <c:pt idx="49">
                  <c:v>9407.938540332907</c:v>
                </c:pt>
                <c:pt idx="50">
                  <c:v>9404.9279999999999</c:v>
                </c:pt>
                <c:pt idx="51">
                  <c:v>9401.9193857965438</c:v>
                </c:pt>
                <c:pt idx="52">
                  <c:v>9398.9126958746401</c:v>
                </c:pt>
                <c:pt idx="53">
                  <c:v>9395.9079283887459</c:v>
                </c:pt>
                <c:pt idx="54">
                  <c:v>9392.9050814956863</c:v>
                </c:pt>
                <c:pt idx="55">
                  <c:v>9389.9041533546315</c:v>
                </c:pt>
                <c:pt idx="56">
                  <c:v>9386.9051421271161</c:v>
                </c:pt>
                <c:pt idx="57">
                  <c:v>9383.9080459770121</c:v>
                </c:pt>
                <c:pt idx="58">
                  <c:v>9380.91286307054</c:v>
                </c:pt>
                <c:pt idx="59">
                  <c:v>9377.9195915762612</c:v>
                </c:pt>
                <c:pt idx="60">
                  <c:v>9374.9282296650708</c:v>
                </c:pt>
                <c:pt idx="61">
                  <c:v>9371.9387755102034</c:v>
                </c:pt>
                <c:pt idx="62">
                  <c:v>9368.9512272872162</c:v>
                </c:pt>
                <c:pt idx="63">
                  <c:v>9365.9655831739965</c:v>
                </c:pt>
                <c:pt idx="64">
                  <c:v>9362.9818413507492</c:v>
                </c:pt>
                <c:pt idx="65">
                  <c:v>9360</c:v>
                </c:pt>
                <c:pt idx="66">
                  <c:v>9357.0200573065904</c:v>
                </c:pt>
                <c:pt idx="67">
                  <c:v>9354.04201145767</c:v>
                </c:pt>
                <c:pt idx="68">
                  <c:v>9351.0658606426987</c:v>
                </c:pt>
                <c:pt idx="69">
                  <c:v>9348.0916030534354</c:v>
                </c:pt>
                <c:pt idx="70">
                  <c:v>9345.1192368839438</c:v>
                </c:pt>
                <c:pt idx="71">
                  <c:v>9342.1487603305777</c:v>
                </c:pt>
                <c:pt idx="72">
                  <c:v>9339.1801715919919</c:v>
                </c:pt>
                <c:pt idx="73">
                  <c:v>9336.213468869124</c:v>
                </c:pt>
                <c:pt idx="74">
                  <c:v>9333.2486503651962</c:v>
                </c:pt>
                <c:pt idx="75">
                  <c:v>9330.2857142857138</c:v>
                </c:pt>
                <c:pt idx="76">
                  <c:v>9327.3246588384627</c:v>
                </c:pt>
                <c:pt idx="77">
                  <c:v>9327.3246588384627</c:v>
                </c:pt>
                <c:pt idx="78">
                  <c:v>9324.3654822335029</c:v>
                </c:pt>
                <c:pt idx="79">
                  <c:v>9321.4081826831589</c:v>
                </c:pt>
                <c:pt idx="80">
                  <c:v>9318.4527584020288</c:v>
                </c:pt>
                <c:pt idx="81">
                  <c:v>9315.499207606972</c:v>
                </c:pt>
                <c:pt idx="82">
                  <c:v>9312.5475285171105</c:v>
                </c:pt>
                <c:pt idx="83">
                  <c:v>9309.5977193538165</c:v>
                </c:pt>
                <c:pt idx="84">
                  <c:v>9309.5977193538165</c:v>
                </c:pt>
                <c:pt idx="85">
                  <c:v>9306.6497783407231</c:v>
                </c:pt>
                <c:pt idx="86">
                  <c:v>9303.7037037037044</c:v>
                </c:pt>
                <c:pt idx="87">
                  <c:v>9300.7594936708865</c:v>
                </c:pt>
                <c:pt idx="88">
                  <c:v>9297.8171464726347</c:v>
                </c:pt>
                <c:pt idx="89">
                  <c:v>9294.8766603415552</c:v>
                </c:pt>
                <c:pt idx="90">
                  <c:v>9294.8766603415552</c:v>
                </c:pt>
                <c:pt idx="91">
                  <c:v>9291.9380335124879</c:v>
                </c:pt>
                <c:pt idx="92">
                  <c:v>9289.0012642225029</c:v>
                </c:pt>
                <c:pt idx="93">
                  <c:v>9286.0663507109002</c:v>
                </c:pt>
                <c:pt idx="94">
                  <c:v>9283.1332912192047</c:v>
                </c:pt>
                <c:pt idx="95">
                  <c:v>9283.1332912192047</c:v>
                </c:pt>
                <c:pt idx="96">
                  <c:v>9280.2020839911584</c:v>
                </c:pt>
                <c:pt idx="97">
                  <c:v>9277.2727272727279</c:v>
                </c:pt>
                <c:pt idx="98">
                  <c:v>9274.3452193120847</c:v>
                </c:pt>
                <c:pt idx="99">
                  <c:v>9274.3452193120847</c:v>
                </c:pt>
                <c:pt idx="100">
                  <c:v>9271.4195583596211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2017'!$V$5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2017'!$A$55:$A$155</c:f>
              <c:numCache>
                <c:formatCode>General</c:formatCode>
                <c:ptCount val="1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</c:numCache>
            </c:numRef>
          </c:cat>
          <c:val>
            <c:numRef>
              <c:f>'KN 2017'!$V$55:$V$155</c:f>
              <c:numCache>
                <c:formatCode>#,##0</c:formatCode>
                <c:ptCount val="101"/>
                <c:pt idx="0">
                  <c:v>9862.4338624338616</c:v>
                </c:pt>
                <c:pt idx="1">
                  <c:v>9862.4338624338616</c:v>
                </c:pt>
                <c:pt idx="2">
                  <c:v>9862.4338624338616</c:v>
                </c:pt>
                <c:pt idx="3">
                  <c:v>9862.4338624338616</c:v>
                </c:pt>
                <c:pt idx="4">
                  <c:v>9862.4338624338616</c:v>
                </c:pt>
                <c:pt idx="5">
                  <c:v>9862.4338624338616</c:v>
                </c:pt>
                <c:pt idx="6">
                  <c:v>9862.4338624338616</c:v>
                </c:pt>
                <c:pt idx="7">
                  <c:v>9862.4338624338616</c:v>
                </c:pt>
                <c:pt idx="8">
                  <c:v>9862.4338624338616</c:v>
                </c:pt>
                <c:pt idx="9">
                  <c:v>9862.4338624338616</c:v>
                </c:pt>
                <c:pt idx="10">
                  <c:v>9862.4338624338616</c:v>
                </c:pt>
                <c:pt idx="11">
                  <c:v>9862.4338624338616</c:v>
                </c:pt>
                <c:pt idx="12">
                  <c:v>9862.4338624338616</c:v>
                </c:pt>
                <c:pt idx="13">
                  <c:v>9862.4338624338616</c:v>
                </c:pt>
                <c:pt idx="14">
                  <c:v>9862.4338624338616</c:v>
                </c:pt>
                <c:pt idx="15">
                  <c:v>9862.4338624338616</c:v>
                </c:pt>
                <c:pt idx="16">
                  <c:v>9862.4338624338616</c:v>
                </c:pt>
                <c:pt idx="17">
                  <c:v>9862.4338624338616</c:v>
                </c:pt>
                <c:pt idx="18">
                  <c:v>9862.4338624338616</c:v>
                </c:pt>
                <c:pt idx="19">
                  <c:v>9862.4338624338616</c:v>
                </c:pt>
                <c:pt idx="20">
                  <c:v>9862.4338624338616</c:v>
                </c:pt>
                <c:pt idx="21">
                  <c:v>9862.4338624338616</c:v>
                </c:pt>
                <c:pt idx="22">
                  <c:v>9862.4338624338616</c:v>
                </c:pt>
                <c:pt idx="23">
                  <c:v>9862.4338624338616</c:v>
                </c:pt>
                <c:pt idx="24">
                  <c:v>9862.4338624338616</c:v>
                </c:pt>
                <c:pt idx="25">
                  <c:v>9862.4338624338616</c:v>
                </c:pt>
                <c:pt idx="26">
                  <c:v>9862.4338624338616</c:v>
                </c:pt>
                <c:pt idx="27">
                  <c:v>9862.4338624338616</c:v>
                </c:pt>
                <c:pt idx="28">
                  <c:v>9862.4338624338616</c:v>
                </c:pt>
                <c:pt idx="29">
                  <c:v>9862.4338624338616</c:v>
                </c:pt>
                <c:pt idx="30">
                  <c:v>9862.4338624338616</c:v>
                </c:pt>
                <c:pt idx="31">
                  <c:v>9862.4338624338616</c:v>
                </c:pt>
                <c:pt idx="32">
                  <c:v>9862.4338624338616</c:v>
                </c:pt>
                <c:pt idx="33">
                  <c:v>9862.4338624338616</c:v>
                </c:pt>
                <c:pt idx="34">
                  <c:v>9862.4338624338616</c:v>
                </c:pt>
                <c:pt idx="35">
                  <c:v>9862.4338624338616</c:v>
                </c:pt>
                <c:pt idx="36">
                  <c:v>9862.4338624338616</c:v>
                </c:pt>
                <c:pt idx="37">
                  <c:v>9862.4338624338616</c:v>
                </c:pt>
                <c:pt idx="38">
                  <c:v>9862.4338624338616</c:v>
                </c:pt>
                <c:pt idx="39">
                  <c:v>9862.4338624338616</c:v>
                </c:pt>
                <c:pt idx="40">
                  <c:v>9862.4338624338616</c:v>
                </c:pt>
                <c:pt idx="41">
                  <c:v>9862.4338624338616</c:v>
                </c:pt>
                <c:pt idx="42">
                  <c:v>9862.4338624338616</c:v>
                </c:pt>
                <c:pt idx="43">
                  <c:v>9862.4338624338616</c:v>
                </c:pt>
                <c:pt idx="44">
                  <c:v>9862.4338624338616</c:v>
                </c:pt>
                <c:pt idx="45">
                  <c:v>9862.4338624338616</c:v>
                </c:pt>
                <c:pt idx="46">
                  <c:v>9862.4338624338616</c:v>
                </c:pt>
                <c:pt idx="47">
                  <c:v>9862.4338624338616</c:v>
                </c:pt>
                <c:pt idx="48">
                  <c:v>9862.4338624338616</c:v>
                </c:pt>
                <c:pt idx="49">
                  <c:v>9862.4338624338616</c:v>
                </c:pt>
                <c:pt idx="50">
                  <c:v>9862.4338624338616</c:v>
                </c:pt>
                <c:pt idx="51">
                  <c:v>9853.08956960859</c:v>
                </c:pt>
                <c:pt idx="52">
                  <c:v>9843.928498211264</c:v>
                </c:pt>
                <c:pt idx="53">
                  <c:v>9834.9453116954392</c:v>
                </c:pt>
                <c:pt idx="54">
                  <c:v>9826.1348787664574</c:v>
                </c:pt>
                <c:pt idx="55">
                  <c:v>9817.4922636075516</c:v>
                </c:pt>
                <c:pt idx="56">
                  <c:v>9809.0127166591919</c:v>
                </c:pt>
                <c:pt idx="57">
                  <c:v>9800.6916659154722</c:v>
                </c:pt>
                <c:pt idx="58">
                  <c:v>9792.5247087040461</c:v>
                </c:pt>
                <c:pt idx="59">
                  <c:v>9784.5076039185169</c:v>
                </c:pt>
                <c:pt idx="60">
                  <c:v>9776.636264674542</c:v>
                </c:pt>
                <c:pt idx="61">
                  <c:v>9768.9067513628906</c:v>
                </c:pt>
                <c:pt idx="62">
                  <c:v>9761.3152650746633</c:v>
                </c:pt>
                <c:pt idx="63">
                  <c:v>9753.8581413756056</c:v>
                </c:pt>
                <c:pt idx="64">
                  <c:v>9746.5318444081131</c:v>
                </c:pt>
                <c:pt idx="65">
                  <c:v>9739.3329613009246</c:v>
                </c:pt>
                <c:pt idx="66">
                  <c:v>9732.258196867997</c:v>
                </c:pt>
                <c:pt idx="67">
                  <c:v>9725.3043685792236</c:v>
                </c:pt>
                <c:pt idx="68">
                  <c:v>9718.4684017868676</c:v>
                </c:pt>
                <c:pt idx="69">
                  <c:v>9711.747325192704</c:v>
                </c:pt>
                <c:pt idx="70">
                  <c:v>9705.1382665417732</c:v>
                </c:pt>
                <c:pt idx="71">
                  <c:v>9698.6384485297058</c:v>
                </c:pt>
                <c:pt idx="72">
                  <c:v>9692.2451849112749</c:v>
                </c:pt>
                <c:pt idx="73">
                  <c:v>9685.9558767988383</c:v>
                </c:pt>
                <c:pt idx="74">
                  <c:v>9679.7680091398252</c:v>
                </c:pt>
                <c:pt idx="75">
                  <c:v>9673.6791473633584</c:v>
                </c:pt>
                <c:pt idx="76">
                  <c:v>9667.6869341865149</c:v>
                </c:pt>
                <c:pt idx="77">
                  <c:v>9661.7890865715144</c:v>
                </c:pt>
                <c:pt idx="78">
                  <c:v>9655.9833928254975</c:v>
                </c:pt>
                <c:pt idx="79">
                  <c:v>9650.2677098352324</c:v>
                </c:pt>
                <c:pt idx="80">
                  <c:v>9644.6399604294329</c:v>
                </c:pt>
                <c:pt idx="81">
                  <c:v>9639.0981308618902</c:v>
                </c:pt>
                <c:pt idx="82">
                  <c:v>9633.6402684090081</c:v>
                </c:pt>
                <c:pt idx="83">
                  <c:v>9628.2644790757167</c:v>
                </c:pt>
                <c:pt idx="84">
                  <c:v>9622.9689254041168</c:v>
                </c:pt>
                <c:pt idx="85">
                  <c:v>9617.7518243795039</c:v>
                </c:pt>
                <c:pt idx="86">
                  <c:v>9612.6114454287817</c:v>
                </c:pt>
                <c:pt idx="87">
                  <c:v>9607.5461085065381</c:v>
                </c:pt>
                <c:pt idx="88">
                  <c:v>9602.5541822643354</c:v>
                </c:pt>
                <c:pt idx="89">
                  <c:v>9597.6340822989823</c:v>
                </c:pt>
                <c:pt idx="90">
                  <c:v>9592.7842694759984</c:v>
                </c:pt>
                <c:pt idx="91">
                  <c:v>9588.003248324263</c:v>
                </c:pt>
                <c:pt idx="92">
                  <c:v>9583.2895654986096</c:v>
                </c:pt>
                <c:pt idx="93">
                  <c:v>9578.6418083068802</c:v>
                </c:pt>
                <c:pt idx="94">
                  <c:v>9574.0586032983683</c:v>
                </c:pt>
                <c:pt idx="95">
                  <c:v>9569.5386149106653</c:v>
                </c:pt>
                <c:pt idx="96">
                  <c:v>9565.0805441721077</c:v>
                </c:pt>
                <c:pt idx="97">
                  <c:v>9560.683127457205</c:v>
                </c:pt>
                <c:pt idx="98">
                  <c:v>9556.3451352925022</c:v>
                </c:pt>
                <c:pt idx="99">
                  <c:v>9552.0653712105504</c:v>
                </c:pt>
                <c:pt idx="100">
                  <c:v>9547.8426706496884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2017'!$W$5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2017'!$A$55:$A$155</c:f>
              <c:numCache>
                <c:formatCode>General</c:formatCode>
                <c:ptCount val="1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</c:numCache>
            </c:numRef>
          </c:cat>
          <c:val>
            <c:numRef>
              <c:f>'KN 2017'!$W$55:$W$155</c:f>
              <c:numCache>
                <c:formatCode>#,##0</c:formatCode>
                <c:ptCount val="101"/>
                <c:pt idx="0">
                  <c:v>10692.046332046333</c:v>
                </c:pt>
                <c:pt idx="1">
                  <c:v>10650.923076923076</c:v>
                </c:pt>
                <c:pt idx="2">
                  <c:v>10606.051321332823</c:v>
                </c:pt>
                <c:pt idx="3">
                  <c:v>10565.585654330407</c:v>
                </c:pt>
                <c:pt idx="4">
                  <c:v>10525.427594070696</c:v>
                </c:pt>
                <c:pt idx="5">
                  <c:v>10481.604844814534</c:v>
                </c:pt>
                <c:pt idx="6">
                  <c:v>10442.081447963801</c:v>
                </c:pt>
                <c:pt idx="7">
                  <c:v>10398.948554262111</c:v>
                </c:pt>
                <c:pt idx="8">
                  <c:v>10360.044893378226</c:v>
                </c:pt>
                <c:pt idx="9">
                  <c:v>10317.58569299553</c:v>
                </c:pt>
                <c:pt idx="10">
                  <c:v>10279.287305122494</c:v>
                </c:pt>
                <c:pt idx="11">
                  <c:v>10237.486136783733</c:v>
                </c:pt>
                <c:pt idx="12">
                  <c:v>10199.779005524862</c:v>
                </c:pt>
                <c:pt idx="13">
                  <c:v>10158.620689655172</c:v>
                </c:pt>
                <c:pt idx="14">
                  <c:v>10121.491228070176</c:v>
                </c:pt>
                <c:pt idx="15">
                  <c:v>10080.961048416455</c:v>
                </c:pt>
                <c:pt idx="16">
                  <c:v>10044.396082698586</c:v>
                </c:pt>
                <c:pt idx="17">
                  <c:v>10004.479768786126</c:v>
                </c:pt>
                <c:pt idx="18">
                  <c:v>9968.4665226781854</c:v>
                </c:pt>
                <c:pt idx="19">
                  <c:v>9932.7116212338606</c:v>
                </c:pt>
                <c:pt idx="20">
                  <c:v>9893.6763129689189</c:v>
                </c:pt>
                <c:pt idx="21">
                  <c:v>9858.4549661801357</c:v>
                </c:pt>
                <c:pt idx="22">
                  <c:v>9820</c:v>
                </c:pt>
                <c:pt idx="23">
                  <c:v>9785.3003533568899</c:v>
                </c:pt>
                <c:pt idx="24">
                  <c:v>9747.4128827877503</c:v>
                </c:pt>
                <c:pt idx="25">
                  <c:v>9713.2234303753066</c:v>
                </c:pt>
                <c:pt idx="26">
                  <c:v>9675.8909853249479</c:v>
                </c:pt>
                <c:pt idx="27">
                  <c:v>9642.2005571030641</c:v>
                </c:pt>
                <c:pt idx="28">
                  <c:v>9605.4110301768997</c:v>
                </c:pt>
                <c:pt idx="29">
                  <c:v>9572.2087798133434</c:v>
                </c:pt>
                <c:pt idx="30">
                  <c:v>9535.9504132231414</c:v>
                </c:pt>
                <c:pt idx="31">
                  <c:v>9503.2258064516136</c:v>
                </c:pt>
                <c:pt idx="32">
                  <c:v>9467.4871794871797</c:v>
                </c:pt>
                <c:pt idx="33">
                  <c:v>9435.2299829642252</c:v>
                </c:pt>
                <c:pt idx="34">
                  <c:v>9400</c:v>
                </c:pt>
                <c:pt idx="35">
                  <c:v>9368.2002706359945</c:v>
                </c:pt>
                <c:pt idx="36">
                  <c:v>9336.6149696561024</c:v>
                </c:pt>
                <c:pt idx="37">
                  <c:v>9302.1162243869676</c:v>
                </c:pt>
                <c:pt idx="38">
                  <c:v>9270.9742216270497</c:v>
                </c:pt>
                <c:pt idx="39">
                  <c:v>9236.957971981321</c:v>
                </c:pt>
                <c:pt idx="40">
                  <c:v>9206.25</c:v>
                </c:pt>
                <c:pt idx="41">
                  <c:v>9172.7061941040083</c:v>
                </c:pt>
                <c:pt idx="42">
                  <c:v>9142.4232419940581</c:v>
                </c:pt>
                <c:pt idx="43">
                  <c:v>9109.3421052631584</c:v>
                </c:pt>
                <c:pt idx="44">
                  <c:v>9079.4754098360663</c:v>
                </c:pt>
                <c:pt idx="45">
                  <c:v>9046.8474354786013</c:v>
                </c:pt>
                <c:pt idx="46">
                  <c:v>9017.3884728101584</c:v>
                </c:pt>
                <c:pt idx="47">
                  <c:v>8985.2044127190129</c:v>
                </c:pt>
                <c:pt idx="48">
                  <c:v>8956.1448900388095</c:v>
                </c:pt>
                <c:pt idx="49">
                  <c:v>8924.395746052207</c:v>
                </c:pt>
                <c:pt idx="50">
                  <c:v>8895.7275939608098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2017'!$X$5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2017'!$A$55:$A$155</c:f>
              <c:numCache>
                <c:formatCode>General</c:formatCode>
                <c:ptCount val="1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</c:numCache>
            </c:numRef>
          </c:cat>
          <c:val>
            <c:numRef>
              <c:f>'KN 2017'!$X$55:$X$155</c:f>
              <c:numCache>
                <c:formatCode>#,##0</c:formatCode>
                <c:ptCount val="101"/>
                <c:pt idx="0">
                  <c:v>10191.240469053277</c:v>
                </c:pt>
                <c:pt idx="1">
                  <c:v>10178.946372532619</c:v>
                </c:pt>
                <c:pt idx="2">
                  <c:v>10166.919780766362</c:v>
                </c:pt>
                <c:pt idx="3">
                  <c:v>10155.149861318743</c:v>
                </c:pt>
                <c:pt idx="4">
                  <c:v>10143.626415219958</c:v>
                </c:pt>
                <c:pt idx="5">
                  <c:v>10132.339828959521</c:v>
                </c:pt>
                <c:pt idx="6">
                  <c:v>10121.281030918126</c:v>
                </c:pt>
                <c:pt idx="7">
                  <c:v>10110.441451756336</c:v>
                </c:pt>
                <c:pt idx="8">
                  <c:v>10099.812988338073</c:v>
                </c:pt>
                <c:pt idx="9">
                  <c:v>10089.387970818432</c:v>
                </c:pt>
                <c:pt idx="10">
                  <c:v>10079.159132569692</c:v>
                </c:pt>
                <c:pt idx="11">
                  <c:v>10069.119582657862</c:v>
                </c:pt>
                <c:pt idx="12">
                  <c:v>10059.262780615496</c:v>
                </c:pt>
                <c:pt idx="13">
                  <c:v>10049.582513285433</c:v>
                </c:pt>
                <c:pt idx="14">
                  <c:v>10040.072873535575</c:v>
                </c:pt>
                <c:pt idx="15">
                  <c:v>10030.728240666753</c:v>
                </c:pt>
                <c:pt idx="16">
                  <c:v>10021.543262355253</c:v>
                </c:pt>
                <c:pt idx="17">
                  <c:v>10012.512837988477</c:v>
                </c:pt>
                <c:pt idx="18">
                  <c:v>10003.632103267179</c:v>
                </c:pt>
                <c:pt idx="19">
                  <c:v>9994.8964159609477</c:v>
                </c:pt>
                <c:pt idx="20">
                  <c:v>9986.3013427151564</c:v>
                </c:pt>
                <c:pt idx="21">
                  <c:v>9977.8426468179659</c:v>
                </c:pt>
                <c:pt idx="22">
                  <c:v>9969.5162768450391</c:v>
                </c:pt>
                <c:pt idx="23">
                  <c:v>9961.3183561077476</c:v>
                </c:pt>
                <c:pt idx="24">
                  <c:v>9953.2451728378601</c:v>
                </c:pt>
                <c:pt idx="25">
                  <c:v>9945.2931710480771</c:v>
                </c:pt>
                <c:pt idx="26">
                  <c:v>9937.4589420135617</c:v>
                </c:pt>
                <c:pt idx="27">
                  <c:v>9929.7392163246732</c:v>
                </c:pt>
                <c:pt idx="28">
                  <c:v>9922.1308564657393</c:v>
                </c:pt>
                <c:pt idx="29">
                  <c:v>9914.6308498787585</c:v>
                </c:pt>
                <c:pt idx="30">
                  <c:v>9907.2363024746846</c:v>
                </c:pt>
                <c:pt idx="31">
                  <c:v>9899.9444325581389</c:v>
                </c:pt>
                <c:pt idx="32">
                  <c:v>9892.7525651345168</c:v>
                </c:pt>
                <c:pt idx="33">
                  <c:v>9885.658126571032</c:v>
                </c:pt>
                <c:pt idx="34">
                  <c:v>9878.6586395857375</c:v>
                </c:pt>
                <c:pt idx="35">
                  <c:v>9871.7517185407087</c:v>
                </c:pt>
                <c:pt idx="36">
                  <c:v>9864.9350650176093</c:v>
                </c:pt>
                <c:pt idx="37">
                  <c:v>9857.3922751366445</c:v>
                </c:pt>
                <c:pt idx="38">
                  <c:v>9849.947019470239</c:v>
                </c:pt>
                <c:pt idx="39">
                  <c:v>9842.5969413810672</c:v>
                </c:pt>
                <c:pt idx="40">
                  <c:v>9835.3397669999849</c:v>
                </c:pt>
                <c:pt idx="41">
                  <c:v>9828.1733014004858</c:v>
                </c:pt>
                <c:pt idx="42">
                  <c:v>9821.0954250231134</c:v>
                </c:pt>
                <c:pt idx="43">
                  <c:v>9814.1040902987879</c:v>
                </c:pt>
                <c:pt idx="44">
                  <c:v>9807.197318457982</c:v>
                </c:pt>
                <c:pt idx="45">
                  <c:v>9800.3731965136485</c:v>
                </c:pt>
                <c:pt idx="46">
                  <c:v>9793.6298744067299</c:v>
                </c:pt>
                <c:pt idx="47">
                  <c:v>9786.9655623038634</c:v>
                </c:pt>
                <c:pt idx="48">
                  <c:v>9780.3785280377306</c:v>
                </c:pt>
                <c:pt idx="49">
                  <c:v>9773.867094681098</c:v>
                </c:pt>
                <c:pt idx="50">
                  <c:v>9767.4296382463272</c:v>
                </c:pt>
                <c:pt idx="51">
                  <c:v>9761.0645855026796</c:v>
                </c:pt>
                <c:pt idx="52">
                  <c:v>9754.770411904241</c:v>
                </c:pt>
                <c:pt idx="53">
                  <c:v>9748.5456396218924</c:v>
                </c:pt>
                <c:pt idx="54">
                  <c:v>9742.3888356730949</c:v>
                </c:pt>
                <c:pt idx="55">
                  <c:v>9736.2986101437746</c:v>
                </c:pt>
                <c:pt idx="56">
                  <c:v>9730.2736144969131</c:v>
                </c:pt>
                <c:pt idx="57">
                  <c:v>9724.3125399628534</c:v>
                </c:pt>
                <c:pt idx="58">
                  <c:v>9718.4141160066501</c:v>
                </c:pt>
                <c:pt idx="59">
                  <c:v>9712.5771088680904</c:v>
                </c:pt>
                <c:pt idx="60">
                  <c:v>9706.8003201703177</c:v>
                </c:pt>
                <c:pt idx="61">
                  <c:v>9701.0825855932417</c:v>
                </c:pt>
                <c:pt idx="62">
                  <c:v>9695.4227736081302</c:v>
                </c:pt>
                <c:pt idx="63">
                  <c:v>9689.8197842701138</c:v>
                </c:pt>
                <c:pt idx="64">
                  <c:v>9684.2725480653808</c:v>
                </c:pt>
                <c:pt idx="65">
                  <c:v>9678.7800248101958</c:v>
                </c:pt>
                <c:pt idx="66">
                  <c:v>9673.3412025989364</c:v>
                </c:pt>
                <c:pt idx="67">
                  <c:v>9667.9550967985997</c:v>
                </c:pt>
                <c:pt idx="68">
                  <c:v>9662.6207490873185</c:v>
                </c:pt>
                <c:pt idx="69">
                  <c:v>9657.3372265346243</c:v>
                </c:pt>
                <c:pt idx="70">
                  <c:v>9652.1036207212946</c:v>
                </c:pt>
                <c:pt idx="71">
                  <c:v>9646.9190468967863</c:v>
                </c:pt>
                <c:pt idx="72">
                  <c:v>9641.7826431723297</c:v>
                </c:pt>
                <c:pt idx="73">
                  <c:v>9636.6935697479039</c:v>
                </c:pt>
                <c:pt idx="74">
                  <c:v>9631.6510081714296</c:v>
                </c:pt>
                <c:pt idx="75">
                  <c:v>9626.6541606285446</c:v>
                </c:pt>
                <c:pt idx="76">
                  <c:v>9621.7022492615033</c:v>
                </c:pt>
                <c:pt idx="77">
                  <c:v>9616.7945155157704</c:v>
                </c:pt>
                <c:pt idx="78">
                  <c:v>9611.930219512964</c:v>
                </c:pt>
                <c:pt idx="79">
                  <c:v>9607.1086394489157</c:v>
                </c:pt>
                <c:pt idx="80">
                  <c:v>9602.3290710156234</c:v>
                </c:pt>
                <c:pt idx="81">
                  <c:v>9597.5908268459971</c:v>
                </c:pt>
                <c:pt idx="82">
                  <c:v>9592.893235980313</c:v>
                </c:pt>
                <c:pt idx="83">
                  <c:v>9588.2356433533896</c:v>
                </c:pt>
                <c:pt idx="84">
                  <c:v>9583.6174093015179</c:v>
                </c:pt>
                <c:pt idx="85">
                  <c:v>9579.0379090882379</c:v>
                </c:pt>
                <c:pt idx="86">
                  <c:v>9574.4965324481273</c:v>
                </c:pt>
                <c:pt idx="87">
                  <c:v>9569.9926831477733</c:v>
                </c:pt>
                <c:pt idx="88">
                  <c:v>9565.5257785631657</c:v>
                </c:pt>
                <c:pt idx="89">
                  <c:v>9561.0952492727847</c:v>
                </c:pt>
                <c:pt idx="90">
                  <c:v>9556.7005386656911</c:v>
                </c:pt>
                <c:pt idx="91">
                  <c:v>9552.341102563958</c:v>
                </c:pt>
                <c:pt idx="92">
                  <c:v>9548.0164088588317</c:v>
                </c:pt>
                <c:pt idx="93">
                  <c:v>9543.7259371600212</c:v>
                </c:pt>
                <c:pt idx="94">
                  <c:v>9539.4691784575443</c:v>
                </c:pt>
                <c:pt idx="95">
                  <c:v>9535.2456347956359</c:v>
                </c:pt>
                <c:pt idx="96">
                  <c:v>9531.0548189581496</c:v>
                </c:pt>
                <c:pt idx="97">
                  <c:v>9526.8962541650289</c:v>
                </c:pt>
                <c:pt idx="98">
                  <c:v>9522.7694737793445</c:v>
                </c:pt>
                <c:pt idx="99">
                  <c:v>9518.674021024488</c:v>
                </c:pt>
                <c:pt idx="100">
                  <c:v>9514.6094487110749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2017'!$Y$5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2017'!$A$55:$A$155</c:f>
              <c:numCache>
                <c:formatCode>General</c:formatCode>
                <c:ptCount val="1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</c:numCache>
            </c:numRef>
          </c:cat>
          <c:val>
            <c:numRef>
              <c:f>'KN 2017'!$Y$55:$Y$155</c:f>
              <c:numCache>
                <c:formatCode>#,##0</c:formatCode>
                <c:ptCount val="101"/>
                <c:pt idx="0">
                  <c:v>9327.9383429672453</c:v>
                </c:pt>
                <c:pt idx="1">
                  <c:v>9315.9717767799866</c:v>
                </c:pt>
                <c:pt idx="2">
                  <c:v>9307.0169817366223</c:v>
                </c:pt>
                <c:pt idx="3">
                  <c:v>9298.0793854033291</c:v>
                </c:pt>
                <c:pt idx="4">
                  <c:v>9289.1589382795009</c:v>
                </c:pt>
                <c:pt idx="5">
                  <c:v>9283.2214765100671</c:v>
                </c:pt>
                <c:pt idx="6">
                  <c:v>9274.3295019157085</c:v>
                </c:pt>
                <c:pt idx="7">
                  <c:v>9265.4545454545441</c:v>
                </c:pt>
                <c:pt idx="8">
                  <c:v>9256.5965583174002</c:v>
                </c:pt>
                <c:pt idx="9">
                  <c:v>9250.7006369426763</c:v>
                </c:pt>
                <c:pt idx="10">
                  <c:v>9241.8708240534525</c:v>
                </c:pt>
                <c:pt idx="11">
                  <c:v>9235.9936406995239</c:v>
                </c:pt>
                <c:pt idx="12">
                  <c:v>9227.1918678526054</c:v>
                </c:pt>
                <c:pt idx="13">
                  <c:v>9221.3333333333339</c:v>
                </c:pt>
                <c:pt idx="14">
                  <c:v>9212.5594671741201</c:v>
                </c:pt>
                <c:pt idx="15">
                  <c:v>9206.7194928684621</c:v>
                </c:pt>
                <c:pt idx="16">
                  <c:v>9200.8869179600879</c:v>
                </c:pt>
                <c:pt idx="17">
                  <c:v>9195.0617283950614</c:v>
                </c:pt>
                <c:pt idx="18">
                  <c:v>9189.2439101550135</c:v>
                </c:pt>
                <c:pt idx="19">
                  <c:v>9180.5309734513266</c:v>
                </c:pt>
                <c:pt idx="20">
                  <c:v>9174.7315224257745</c:v>
                </c:pt>
                <c:pt idx="21">
                  <c:v>9168.939393939394</c:v>
                </c:pt>
                <c:pt idx="22">
                  <c:v>9163.1545741324917</c:v>
                </c:pt>
                <c:pt idx="23">
                  <c:v>9157.377049180328</c:v>
                </c:pt>
                <c:pt idx="24">
                  <c:v>9154.4910179640719</c:v>
                </c:pt>
                <c:pt idx="25">
                  <c:v>9148.7244094488196</c:v>
                </c:pt>
                <c:pt idx="26">
                  <c:v>9142.9650613786598</c:v>
                </c:pt>
                <c:pt idx="27">
                  <c:v>9137.2129600503304</c:v>
                </c:pt>
                <c:pt idx="28">
                  <c:v>9131.4680917950336</c:v>
                </c:pt>
                <c:pt idx="29">
                  <c:v>9128.5983658076675</c:v>
                </c:pt>
                <c:pt idx="30">
                  <c:v>9122.86432160804</c:v>
                </c:pt>
                <c:pt idx="31">
                  <c:v>9120</c:v>
                </c:pt>
                <c:pt idx="32">
                  <c:v>9114.2767492940075</c:v>
                </c:pt>
                <c:pt idx="33">
                  <c:v>9108.5606773283162</c:v>
                </c:pt>
                <c:pt idx="34">
                  <c:v>9105.7053291536049</c:v>
                </c:pt>
                <c:pt idx="35">
                  <c:v>9100</c:v>
                </c:pt>
                <c:pt idx="36">
                  <c:v>9097.1500156592556</c:v>
                </c:pt>
                <c:pt idx="37">
                  <c:v>9094.3018159048206</c:v>
                </c:pt>
                <c:pt idx="38">
                  <c:v>9088.6107634543168</c:v>
                </c:pt>
                <c:pt idx="39">
                  <c:v>9085.7679074132011</c:v>
                </c:pt>
                <c:pt idx="40">
                  <c:v>9082.9268292682918</c:v>
                </c:pt>
                <c:pt idx="41">
                  <c:v>9077.25</c:v>
                </c:pt>
                <c:pt idx="42">
                  <c:v>9074.414245548267</c:v>
                </c:pt>
                <c:pt idx="43">
                  <c:v>9071.5802623360396</c:v>
                </c:pt>
                <c:pt idx="44">
                  <c:v>9068.7480487043395</c:v>
                </c:pt>
                <c:pt idx="45">
                  <c:v>9063.088923556943</c:v>
                </c:pt>
                <c:pt idx="46">
                  <c:v>9060.2620087336236</c:v>
                </c:pt>
                <c:pt idx="47">
                  <c:v>9057.4368568755854</c:v>
                </c:pt>
                <c:pt idx="48">
                  <c:v>9054.6134663341654</c:v>
                </c:pt>
                <c:pt idx="49">
                  <c:v>9051.79183546276</c:v>
                </c:pt>
                <c:pt idx="50">
                  <c:v>9048.9719626168226</c:v>
                </c:pt>
                <c:pt idx="51">
                  <c:v>9046.1538461538457</c:v>
                </c:pt>
                <c:pt idx="52">
                  <c:v>9043.3374844333757</c:v>
                </c:pt>
                <c:pt idx="53">
                  <c:v>9040.5228758169924</c:v>
                </c:pt>
                <c:pt idx="54">
                  <c:v>9037.7100186683256</c:v>
                </c:pt>
                <c:pt idx="55">
                  <c:v>9034.8989113530333</c:v>
                </c:pt>
                <c:pt idx="56">
                  <c:v>9032.0895522388073</c:v>
                </c:pt>
                <c:pt idx="57">
                  <c:v>9029.2819396953673</c:v>
                </c:pt>
                <c:pt idx="58">
                  <c:v>9026.4760720944687</c:v>
                </c:pt>
                <c:pt idx="59">
                  <c:v>9023.6719478098803</c:v>
                </c:pt>
                <c:pt idx="60">
                  <c:v>9020.8695652173901</c:v>
                </c:pt>
                <c:pt idx="61">
                  <c:v>9018.0689226948143</c:v>
                </c:pt>
                <c:pt idx="62">
                  <c:v>9018.0689226948143</c:v>
                </c:pt>
                <c:pt idx="63">
                  <c:v>9015.2700186219736</c:v>
                </c:pt>
                <c:pt idx="64">
                  <c:v>9012.4728513807022</c:v>
                </c:pt>
                <c:pt idx="65">
                  <c:v>9009.677419354839</c:v>
                </c:pt>
                <c:pt idx="66">
                  <c:v>9006.8837209302328</c:v>
                </c:pt>
                <c:pt idx="67">
                  <c:v>9004.0917544947315</c:v>
                </c:pt>
                <c:pt idx="68">
                  <c:v>9004.0917544947315</c:v>
                </c:pt>
                <c:pt idx="69">
                  <c:v>9001.3015184381766</c:v>
                </c:pt>
                <c:pt idx="70">
                  <c:v>8998.5130111524159</c:v>
                </c:pt>
                <c:pt idx="71">
                  <c:v>8995.7262310312799</c:v>
                </c:pt>
                <c:pt idx="72">
                  <c:v>8995.7262310312799</c:v>
                </c:pt>
                <c:pt idx="73">
                  <c:v>8992.9411764705892</c:v>
                </c:pt>
                <c:pt idx="74">
                  <c:v>8990.1578458681524</c:v>
                </c:pt>
                <c:pt idx="75">
                  <c:v>8987.3762376237628</c:v>
                </c:pt>
                <c:pt idx="76">
                  <c:v>8987.3762376237628</c:v>
                </c:pt>
                <c:pt idx="77">
                  <c:v>8984.5963501391907</c:v>
                </c:pt>
                <c:pt idx="78">
                  <c:v>8981.8181818181802</c:v>
                </c:pt>
                <c:pt idx="79">
                  <c:v>8981.8181818181802</c:v>
                </c:pt>
                <c:pt idx="80">
                  <c:v>8979.0417310664598</c:v>
                </c:pt>
                <c:pt idx="81">
                  <c:v>8976.2669962917189</c:v>
                </c:pt>
                <c:pt idx="82">
                  <c:v>8973.4939759036151</c:v>
                </c:pt>
                <c:pt idx="83">
                  <c:v>8973.4939759036151</c:v>
                </c:pt>
                <c:pt idx="84">
                  <c:v>8970.7226683137724</c:v>
                </c:pt>
                <c:pt idx="85">
                  <c:v>8967.9530719357826</c:v>
                </c:pt>
                <c:pt idx="86">
                  <c:v>8967.9530719357826</c:v>
                </c:pt>
                <c:pt idx="87">
                  <c:v>8965.1851851851861</c:v>
                </c:pt>
                <c:pt idx="88">
                  <c:v>8962.4190064794821</c:v>
                </c:pt>
                <c:pt idx="89">
                  <c:v>8962.4190064794821</c:v>
                </c:pt>
                <c:pt idx="90">
                  <c:v>8959.6545342381251</c:v>
                </c:pt>
                <c:pt idx="91">
                  <c:v>8956.8917668825161</c:v>
                </c:pt>
                <c:pt idx="92">
                  <c:v>8956.8917668825161</c:v>
                </c:pt>
                <c:pt idx="93">
                  <c:v>8954.1307028360061</c:v>
                </c:pt>
                <c:pt idx="94">
                  <c:v>8954.1307028360061</c:v>
                </c:pt>
                <c:pt idx="95">
                  <c:v>8951.3713405238814</c:v>
                </c:pt>
                <c:pt idx="96">
                  <c:v>8948.6136783733818</c:v>
                </c:pt>
                <c:pt idx="97">
                  <c:v>8948.6136783733818</c:v>
                </c:pt>
                <c:pt idx="98">
                  <c:v>8945.8577148136737</c:v>
                </c:pt>
                <c:pt idx="99">
                  <c:v>8943.1034482758623</c:v>
                </c:pt>
                <c:pt idx="100">
                  <c:v>8943.1034482758623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2017'!$Z$5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2017'!$A$55:$A$155</c:f>
              <c:numCache>
                <c:formatCode>General</c:formatCode>
                <c:ptCount val="1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</c:numCache>
            </c:numRef>
          </c:cat>
          <c:val>
            <c:numRef>
              <c:f>'KN 2017'!$Z$55:$Z$155</c:f>
              <c:numCache>
                <c:formatCode>#,##0</c:formatCode>
                <c:ptCount val="101"/>
                <c:pt idx="0">
                  <c:v>8820.4270853193666</c:v>
                </c:pt>
                <c:pt idx="1">
                  <c:v>8813.9932334198347</c:v>
                </c:pt>
                <c:pt idx="2">
                  <c:v>8807.6934265123837</c:v>
                </c:pt>
                <c:pt idx="3">
                  <c:v>8801.5223670207542</c:v>
                </c:pt>
                <c:pt idx="4">
                  <c:v>8795.4750619201022</c:v>
                </c:pt>
                <c:pt idx="5">
                  <c:v>8789.546799959362</c:v>
                </c:pt>
                <c:pt idx="6">
                  <c:v>8783.7331309669717</c:v>
                </c:pt>
                <c:pt idx="7">
                  <c:v>8778.0298470159505</c:v>
                </c:pt>
                <c:pt idx="8">
                  <c:v>8772.4329652517827</c:v>
                </c:pt>
                <c:pt idx="9">
                  <c:v>8766.9387122104108</c:v>
                </c:pt>
                <c:pt idx="10">
                  <c:v>8761.5435094741679</c:v>
                </c:pt>
                <c:pt idx="11">
                  <c:v>8756.2439605312356</c:v>
                </c:pt>
                <c:pt idx="12">
                  <c:v>8751.0368387197523</c:v>
                </c:pt>
                <c:pt idx="13">
                  <c:v>8745.919076151089</c:v>
                </c:pt>
                <c:pt idx="14">
                  <c:v>8740.887753518613</c:v>
                </c:pt>
                <c:pt idx="15">
                  <c:v>8735.9400907085055</c:v>
                </c:pt>
                <c:pt idx="16">
                  <c:v>8731.0734381382317</c:v>
                </c:pt>
                <c:pt idx="17">
                  <c:v>8726.2852687561845</c:v>
                </c:pt>
                <c:pt idx="18">
                  <c:v>8721.5731706429542</c:v>
                </c:pt>
                <c:pt idx="19">
                  <c:v>8716.9348401609022</c:v>
                </c:pt>
                <c:pt idx="20">
                  <c:v>8712.368075604043</c:v>
                </c:pt>
                <c:pt idx="21">
                  <c:v>8707.8707713051754</c:v>
                </c:pt>
                <c:pt idx="22">
                  <c:v>8703.4409121613426</c:v>
                </c:pt>
                <c:pt idx="23">
                  <c:v>8699.0765685426086</c:v>
                </c:pt>
                <c:pt idx="24">
                  <c:v>8694.7758915524464</c:v>
                </c:pt>
                <c:pt idx="25">
                  <c:v>8690.5371086110499</c:v>
                </c:pt>
                <c:pt idx="26">
                  <c:v>8686.358519335583</c:v>
                </c:pt>
                <c:pt idx="27">
                  <c:v>8682.2384916938008</c:v>
                </c:pt>
                <c:pt idx="28">
                  <c:v>8678.1754584095888</c:v>
                </c:pt>
                <c:pt idx="29">
                  <c:v>8674.1679136009243</c:v>
                </c:pt>
                <c:pt idx="30">
                  <c:v>8670.2144096324882</c:v>
                </c:pt>
                <c:pt idx="31">
                  <c:v>8666.3135541667689</c:v>
                </c:pt>
                <c:pt idx="32">
                  <c:v>8662.4640073987939</c:v>
                </c:pt>
                <c:pt idx="33">
                  <c:v>8658.6644794610074</c:v>
                </c:pt>
                <c:pt idx="34">
                  <c:v>8654.913727985906</c:v>
                </c:pt>
                <c:pt idx="35">
                  <c:v>8651.2105558150852</c:v>
                </c:pt>
                <c:pt idx="36">
                  <c:v>8647.5538088442881</c:v>
                </c:pt>
                <c:pt idx="37">
                  <c:v>8643.9423739949143</c:v>
                </c:pt>
                <c:pt idx="38">
                  <c:v>8640.3751773031854</c:v>
                </c:pt>
                <c:pt idx="39">
                  <c:v>8636.8511821189277</c:v>
                </c:pt>
                <c:pt idx="40">
                  <c:v>8633.3693874064757</c:v>
                </c:pt>
                <c:pt idx="41">
                  <c:v>8629.9288261409038</c:v>
                </c:pt>
                <c:pt idx="42">
                  <c:v>8626.5285637931956</c:v>
                </c:pt>
                <c:pt idx="43">
                  <c:v>8623.1676968985594</c:v>
                </c:pt>
                <c:pt idx="44">
                  <c:v>8619.8453517024391</c:v>
                </c:pt>
                <c:pt idx="45">
                  <c:v>8616.5606828792734</c:v>
                </c:pt>
                <c:pt idx="46">
                  <c:v>8613.3128723193349</c:v>
                </c:pt>
                <c:pt idx="47">
                  <c:v>8610.1011279793875</c:v>
                </c:pt>
                <c:pt idx="48">
                  <c:v>8606.9246827931729</c:v>
                </c:pt>
                <c:pt idx="49">
                  <c:v>8603.7827936380327</c:v>
                </c:pt>
                <c:pt idx="50">
                  <c:v>8600.6747403542613</c:v>
                </c:pt>
                <c:pt idx="51">
                  <c:v>8597.5998248139713</c:v>
                </c:pt>
                <c:pt idx="52">
                  <c:v>8594.5573700365167</c:v>
                </c:pt>
                <c:pt idx="53">
                  <c:v>8591.5467193477398</c:v>
                </c:pt>
                <c:pt idx="54">
                  <c:v>8588.5672355804218</c:v>
                </c:pt>
                <c:pt idx="55">
                  <c:v>8585.6183003135902</c:v>
                </c:pt>
                <c:pt idx="56">
                  <c:v>8582.6993131484051</c:v>
                </c:pt>
                <c:pt idx="57">
                  <c:v>8579.8096910185723</c:v>
                </c:pt>
                <c:pt idx="58">
                  <c:v>8576.9488675332905</c:v>
                </c:pt>
                <c:pt idx="59">
                  <c:v>8574.1162923509655</c:v>
                </c:pt>
                <c:pt idx="60">
                  <c:v>8571.3114305819199</c:v>
                </c:pt>
                <c:pt idx="61">
                  <c:v>8568.5337622185707</c:v>
                </c:pt>
                <c:pt idx="62">
                  <c:v>8565.7827815915207</c:v>
                </c:pt>
                <c:pt idx="63">
                  <c:v>8563.0579968501934</c:v>
                </c:pt>
                <c:pt idx="64">
                  <c:v>8560.358929466709</c:v>
                </c:pt>
                <c:pt idx="65">
                  <c:v>8557.6851137617214</c:v>
                </c:pt>
                <c:pt idx="66">
                  <c:v>8555.0360964511219</c:v>
                </c:pt>
                <c:pt idx="67">
                  <c:v>8552.411436212471</c:v>
                </c:pt>
                <c:pt idx="68">
                  <c:v>8549.8107032701701</c:v>
                </c:pt>
                <c:pt idx="69">
                  <c:v>8547.233478998387</c:v>
                </c:pt>
                <c:pt idx="70">
                  <c:v>8544.6793555408676</c:v>
                </c:pt>
                <c:pt idx="71">
                  <c:v>8542.1479354467265</c:v>
                </c:pt>
                <c:pt idx="72">
                  <c:v>8539.6388313214902</c:v>
                </c:pt>
                <c:pt idx="73">
                  <c:v>8537.1516654925708</c:v>
                </c:pt>
                <c:pt idx="74">
                  <c:v>8534.686069688496</c:v>
                </c:pt>
                <c:pt idx="75">
                  <c:v>8532.2416847312179</c:v>
                </c:pt>
                <c:pt idx="76">
                  <c:v>8529.8181602408604</c:v>
                </c:pt>
                <c:pt idx="77">
                  <c:v>8527.415154352313</c:v>
                </c:pt>
                <c:pt idx="78">
                  <c:v>8525.0323334431141</c:v>
                </c:pt>
                <c:pt idx="79">
                  <c:v>8522.669371872058</c:v>
                </c:pt>
                <c:pt idx="80">
                  <c:v>8520.3259517280858</c:v>
                </c:pt>
                <c:pt idx="81">
                  <c:v>8518.0017625888977</c:v>
                </c:pt>
                <c:pt idx="82">
                  <c:v>8515.6965012889177</c:v>
                </c:pt>
                <c:pt idx="83">
                  <c:v>8513.4098716961216</c:v>
                </c:pt>
                <c:pt idx="84">
                  <c:v>8511.1415844973653</c:v>
                </c:pt>
                <c:pt idx="85">
                  <c:v>8508.8913569918022</c:v>
                </c:pt>
                <c:pt idx="86">
                  <c:v>8506.6589128920405</c:v>
                </c:pt>
                <c:pt idx="87">
                  <c:v>8504.4439821327051</c:v>
                </c:pt>
                <c:pt idx="88">
                  <c:v>8502.2463006860435</c:v>
                </c:pt>
                <c:pt idx="89">
                  <c:v>8500.0656103843176</c:v>
                </c:pt>
                <c:pt idx="90">
                  <c:v>8497.9016587486167</c:v>
                </c:pt>
                <c:pt idx="91">
                  <c:v>8495.7541988239027</c:v>
                </c:pt>
                <c:pt idx="92">
                  <c:v>8493.6229890199284</c:v>
                </c:pt>
                <c:pt idx="93">
                  <c:v>8491.5077929578492</c:v>
                </c:pt>
                <c:pt idx="94">
                  <c:v>8489.4083793222453</c:v>
                </c:pt>
                <c:pt idx="95">
                  <c:v>8487.3245217183485</c:v>
                </c:pt>
                <c:pt idx="96">
                  <c:v>8485.2559985342432</c:v>
                </c:pt>
                <c:pt idx="97">
                  <c:v>8483.2025928078474</c:v>
                </c:pt>
                <c:pt idx="98">
                  <c:v>8481.1640920984628</c:v>
                </c:pt>
                <c:pt idx="99">
                  <c:v>8479.1402883627197</c:v>
                </c:pt>
                <c:pt idx="100">
                  <c:v>8477.1309778347368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2017'!$AA$5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2017'!$A$55:$A$155</c:f>
              <c:numCache>
                <c:formatCode>General</c:formatCode>
                <c:ptCount val="1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</c:numCache>
            </c:numRef>
          </c:cat>
          <c:val>
            <c:numRef>
              <c:f>'KN 2017'!$AA$55:$AA$155</c:f>
              <c:numCache>
                <c:formatCode>#,##0</c:formatCode>
                <c:ptCount val="101"/>
                <c:pt idx="0">
                  <c:v>9166.2390969728058</c:v>
                </c:pt>
                <c:pt idx="1">
                  <c:v>9162.1257772934168</c:v>
                </c:pt>
                <c:pt idx="2">
                  <c:v>9158.3095703437903</c:v>
                </c:pt>
                <c:pt idx="3">
                  <c:v>9154.4965411222129</c:v>
                </c:pt>
                <c:pt idx="4">
                  <c:v>9150.686685661236</c:v>
                </c:pt>
                <c:pt idx="5">
                  <c:v>9146.8799999999992</c:v>
                </c:pt>
                <c:pt idx="6">
                  <c:v>9143.3689463246119</c:v>
                </c:pt>
                <c:pt idx="7">
                  <c:v>9139.8605870691299</c:v>
                </c:pt>
                <c:pt idx="8">
                  <c:v>9136.3549191331585</c:v>
                </c:pt>
                <c:pt idx="9">
                  <c:v>9132.8519394210489</c:v>
                </c:pt>
                <c:pt idx="10">
                  <c:v>9129.3516448419032</c:v>
                </c:pt>
                <c:pt idx="11">
                  <c:v>9126.1453976565244</c:v>
                </c:pt>
                <c:pt idx="12">
                  <c:v>9122.9414017617764</c:v>
                </c:pt>
                <c:pt idx="13">
                  <c:v>9119.7396547873523</c:v>
                </c:pt>
                <c:pt idx="14">
                  <c:v>9116.5401543662701</c:v>
                </c:pt>
                <c:pt idx="15">
                  <c:v>9113.3428981348643</c:v>
                </c:pt>
                <c:pt idx="16">
                  <c:v>9110.4382470119526</c:v>
                </c:pt>
                <c:pt idx="17">
                  <c:v>9107.2452685910921</c:v>
                </c:pt>
                <c:pt idx="18">
                  <c:v>9104.3445024843932</c:v>
                </c:pt>
                <c:pt idx="19">
                  <c:v>9101.4455836464367</c:v>
                </c:pt>
                <c:pt idx="20">
                  <c:v>9098.548510313216</c:v>
                </c:pt>
                <c:pt idx="21">
                  <c:v>9095.9427207637236</c:v>
                </c:pt>
                <c:pt idx="22">
                  <c:v>9093.0491490376971</c:v>
                </c:pt>
                <c:pt idx="23">
                  <c:v>9090.157417713468</c:v>
                </c:pt>
                <c:pt idx="24">
                  <c:v>9087.5564316144209</c:v>
                </c:pt>
                <c:pt idx="25">
                  <c:v>9084.9569335409851</c:v>
                </c:pt>
                <c:pt idx="26">
                  <c:v>9082.3589222165738</c:v>
                </c:pt>
                <c:pt idx="27">
                  <c:v>9079.7623963660608</c:v>
                </c:pt>
                <c:pt idx="28">
                  <c:v>9077.1673547157825</c:v>
                </c:pt>
                <c:pt idx="29">
                  <c:v>9074.5737959935232</c:v>
                </c:pt>
                <c:pt idx="30">
                  <c:v>9071.9817189285259</c:v>
                </c:pt>
                <c:pt idx="31">
                  <c:v>9069.6788932605668</c:v>
                </c:pt>
                <c:pt idx="32">
                  <c:v>9067.0896114195093</c:v>
                </c:pt>
                <c:pt idx="33">
                  <c:v>9064.7892683855007</c:v>
                </c:pt>
                <c:pt idx="34">
                  <c:v>9062.4900922608667</c:v>
                </c:pt>
                <c:pt idx="35">
                  <c:v>9060.1920821579133</c:v>
                </c:pt>
                <c:pt idx="36">
                  <c:v>9057.8952371898467</c:v>
                </c:pt>
                <c:pt idx="37">
                  <c:v>9055.5995564707737</c:v>
                </c:pt>
                <c:pt idx="38">
                  <c:v>9053.3050391156994</c:v>
                </c:pt>
                <c:pt idx="39">
                  <c:v>9051.0116842405241</c:v>
                </c:pt>
                <c:pt idx="40">
                  <c:v>9048.7194909620448</c:v>
                </c:pt>
                <c:pt idx="41">
                  <c:v>9046.714774022028</c:v>
                </c:pt>
                <c:pt idx="42">
                  <c:v>9044.4247563599547</c:v>
                </c:pt>
                <c:pt idx="43">
                  <c:v>9042.4219417291442</c:v>
                </c:pt>
                <c:pt idx="44">
                  <c:v>9040.1340965874952</c:v>
                </c:pt>
                <c:pt idx="45">
                  <c:v>9038.1331815594767</c:v>
                </c:pt>
                <c:pt idx="46">
                  <c:v>9036.1331520880103</c:v>
                </c:pt>
                <c:pt idx="47">
                  <c:v>9034.134007585335</c:v>
                </c:pt>
                <c:pt idx="48">
                  <c:v>9032.1357474642155</c:v>
                </c:pt>
                <c:pt idx="49">
                  <c:v>9030.1383711379294</c:v>
                </c:pt>
                <c:pt idx="50">
                  <c:v>9028.1418780202766</c:v>
                </c:pt>
                <c:pt idx="51">
                  <c:v>9026.1462675255789</c:v>
                </c:pt>
                <c:pt idx="52">
                  <c:v>9024.1515390686654</c:v>
                </c:pt>
                <c:pt idx="53">
                  <c:v>9022.4424734067743</c:v>
                </c:pt>
                <c:pt idx="54">
                  <c:v>9020.4493814693269</c:v>
                </c:pt>
                <c:pt idx="55">
                  <c:v>9018.4571699006156</c:v>
                </c:pt>
                <c:pt idx="56">
                  <c:v>9016.7502602441564</c:v>
                </c:pt>
                <c:pt idx="57">
                  <c:v>9014.7596820991548</c:v>
                </c:pt>
                <c:pt idx="58">
                  <c:v>9013.0541716592052</c:v>
                </c:pt>
                <c:pt idx="59">
                  <c:v>9011.3493064312734</c:v>
                </c:pt>
                <c:pt idx="60">
                  <c:v>9009.3611119866364</c:v>
                </c:pt>
                <c:pt idx="61">
                  <c:v>9007.6576434626404</c:v>
                </c:pt>
                <c:pt idx="62">
                  <c:v>9005.9548189924062</c:v>
                </c:pt>
                <c:pt idx="63">
                  <c:v>9004.2526382107408</c:v>
                </c:pt>
                <c:pt idx="64">
                  <c:v>9002.5511007527311</c:v>
                </c:pt>
                <c:pt idx="65">
                  <c:v>9000.8502062537391</c:v>
                </c:pt>
                <c:pt idx="66">
                  <c:v>8999.1499543493992</c:v>
                </c:pt>
                <c:pt idx="67">
                  <c:v>8997.450344675628</c:v>
                </c:pt>
                <c:pt idx="68">
                  <c:v>8995.7513768686076</c:v>
                </c:pt>
                <c:pt idx="69">
                  <c:v>8994.0530505648039</c:v>
                </c:pt>
                <c:pt idx="70">
                  <c:v>8992.3553654009502</c:v>
                </c:pt>
                <c:pt idx="71">
                  <c:v>8990.941117262204</c:v>
                </c:pt>
                <c:pt idx="72">
                  <c:v>8989.24460657903</c:v>
                </c:pt>
                <c:pt idx="73">
                  <c:v>8987.5487360080497</c:v>
                </c:pt>
                <c:pt idx="74">
                  <c:v>8986.1359992454964</c:v>
                </c:pt>
                <c:pt idx="75">
                  <c:v>8984.4413012729838</c:v>
                </c:pt>
                <c:pt idx="76">
                  <c:v>8983.0295411690768</c:v>
                </c:pt>
                <c:pt idx="77">
                  <c:v>8981.336014579274</c:v>
                </c:pt>
                <c:pt idx="78">
                  <c:v>8979.9252301215802</c:v>
                </c:pt>
                <c:pt idx="79">
                  <c:v>8978.5148888051262</c:v>
                </c:pt>
                <c:pt idx="80">
                  <c:v>8976.8230638778969</c:v>
                </c:pt>
                <c:pt idx="81">
                  <c:v>8975.4136967375252</c:v>
                </c:pt>
                <c:pt idx="82">
                  <c:v>8974.004772070828</c:v>
                </c:pt>
                <c:pt idx="83">
                  <c:v>8972.59628966946</c:v>
                </c:pt>
                <c:pt idx="84">
                  <c:v>8971.188249325216</c:v>
                </c:pt>
                <c:pt idx="85">
                  <c:v>8969.4991841345563</c:v>
                </c:pt>
                <c:pt idx="86">
                  <c:v>8968.0921155837223</c:v>
                </c:pt>
                <c:pt idx="87">
                  <c:v>8966.6854884246186</c:v>
                </c:pt>
                <c:pt idx="88">
                  <c:v>8965.2793024495822</c:v>
                </c:pt>
                <c:pt idx="89">
                  <c:v>8963.8735574510774</c:v>
                </c:pt>
                <c:pt idx="90">
                  <c:v>8962.4682532217103</c:v>
                </c:pt>
                <c:pt idx="91">
                  <c:v>8961.3443270527005</c:v>
                </c:pt>
                <c:pt idx="92">
                  <c:v>8959.9398156855368</c:v>
                </c:pt>
                <c:pt idx="93">
                  <c:v>8958.5357445074751</c:v>
                </c:pt>
                <c:pt idx="94">
                  <c:v>8957.1321133116071</c:v>
                </c:pt>
                <c:pt idx="95">
                  <c:v>8955.7289218911556</c:v>
                </c:pt>
                <c:pt idx="96">
                  <c:v>8954.6066852542208</c:v>
                </c:pt>
                <c:pt idx="97">
                  <c:v>8953.2042849088521</c:v>
                </c:pt>
                <c:pt idx="98">
                  <c:v>8951.8023237606085</c:v>
                </c:pt>
                <c:pt idx="99">
                  <c:v>8950.6810709253168</c:v>
                </c:pt>
                <c:pt idx="100">
                  <c:v>8949.2798998121471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2017'!$AB$5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2017'!$A$55:$A$155</c:f>
              <c:numCache>
                <c:formatCode>General</c:formatCode>
                <c:ptCount val="1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</c:numCache>
            </c:numRef>
          </c:cat>
          <c:val>
            <c:numRef>
              <c:f>'KN 2017'!$AB$55:$AB$155</c:f>
              <c:numCache>
                <c:formatCode>#,##0</c:formatCode>
                <c:ptCount val="101"/>
                <c:pt idx="0">
                  <c:v>8588.5611077664053</c:v>
                </c:pt>
                <c:pt idx="1">
                  <c:v>8588.5611077664053</c:v>
                </c:pt>
                <c:pt idx="2">
                  <c:v>8588.5611077664053</c:v>
                </c:pt>
                <c:pt idx="3">
                  <c:v>8588.5611077664053</c:v>
                </c:pt>
                <c:pt idx="4">
                  <c:v>8588.5611077664053</c:v>
                </c:pt>
                <c:pt idx="5">
                  <c:v>8588.5611077664053</c:v>
                </c:pt>
                <c:pt idx="6">
                  <c:v>8588.5611077664053</c:v>
                </c:pt>
                <c:pt idx="7">
                  <c:v>8588.5611077664053</c:v>
                </c:pt>
                <c:pt idx="8">
                  <c:v>8588.5611077664053</c:v>
                </c:pt>
                <c:pt idx="9">
                  <c:v>8588.5611077664053</c:v>
                </c:pt>
                <c:pt idx="10">
                  <c:v>8588.5611077664053</c:v>
                </c:pt>
                <c:pt idx="11">
                  <c:v>8588.5611077664053</c:v>
                </c:pt>
                <c:pt idx="12">
                  <c:v>8588.5611077664053</c:v>
                </c:pt>
                <c:pt idx="13">
                  <c:v>8588.5611077664053</c:v>
                </c:pt>
                <c:pt idx="14">
                  <c:v>8588.5611077664053</c:v>
                </c:pt>
                <c:pt idx="15">
                  <c:v>8588.5611077664053</c:v>
                </c:pt>
                <c:pt idx="16">
                  <c:v>8588.5611077664053</c:v>
                </c:pt>
                <c:pt idx="17">
                  <c:v>8588.5611077664053</c:v>
                </c:pt>
                <c:pt idx="18">
                  <c:v>8588.5611077664053</c:v>
                </c:pt>
                <c:pt idx="19">
                  <c:v>8588.5611077664053</c:v>
                </c:pt>
                <c:pt idx="20">
                  <c:v>8588.5611077664053</c:v>
                </c:pt>
                <c:pt idx="21">
                  <c:v>8588.5611077664053</c:v>
                </c:pt>
                <c:pt idx="22">
                  <c:v>8588.5611077664053</c:v>
                </c:pt>
                <c:pt idx="23">
                  <c:v>8588.5611077664053</c:v>
                </c:pt>
                <c:pt idx="24">
                  <c:v>8588.5611077664053</c:v>
                </c:pt>
                <c:pt idx="25">
                  <c:v>8588.5611077664053</c:v>
                </c:pt>
                <c:pt idx="26">
                  <c:v>8588.5611077664053</c:v>
                </c:pt>
                <c:pt idx="27">
                  <c:v>8588.5611077664053</c:v>
                </c:pt>
                <c:pt idx="28">
                  <c:v>8588.5611077664053</c:v>
                </c:pt>
                <c:pt idx="29">
                  <c:v>8588.5611077664053</c:v>
                </c:pt>
                <c:pt idx="30">
                  <c:v>8588.5611077664053</c:v>
                </c:pt>
                <c:pt idx="31">
                  <c:v>8588.5611077664053</c:v>
                </c:pt>
                <c:pt idx="32">
                  <c:v>8588.5611077664053</c:v>
                </c:pt>
                <c:pt idx="33">
                  <c:v>8588.5611077664053</c:v>
                </c:pt>
                <c:pt idx="34">
                  <c:v>8588.5611077664053</c:v>
                </c:pt>
                <c:pt idx="35">
                  <c:v>8588.5611077664053</c:v>
                </c:pt>
                <c:pt idx="36">
                  <c:v>8588.5611077664053</c:v>
                </c:pt>
                <c:pt idx="37">
                  <c:v>8588.5611077664053</c:v>
                </c:pt>
                <c:pt idx="38">
                  <c:v>8588.5611077664053</c:v>
                </c:pt>
                <c:pt idx="39">
                  <c:v>8588.5611077664053</c:v>
                </c:pt>
                <c:pt idx="40">
                  <c:v>8588.5611077664053</c:v>
                </c:pt>
                <c:pt idx="41">
                  <c:v>8588.5611077664053</c:v>
                </c:pt>
                <c:pt idx="42">
                  <c:v>8588.5611077664053</c:v>
                </c:pt>
                <c:pt idx="43">
                  <c:v>8588.5611077664053</c:v>
                </c:pt>
                <c:pt idx="44">
                  <c:v>8588.5611077664053</c:v>
                </c:pt>
                <c:pt idx="45">
                  <c:v>8588.5611077664053</c:v>
                </c:pt>
                <c:pt idx="46">
                  <c:v>8588.5611077664053</c:v>
                </c:pt>
                <c:pt idx="47">
                  <c:v>8588.5611077664053</c:v>
                </c:pt>
                <c:pt idx="48">
                  <c:v>8588.5611077664053</c:v>
                </c:pt>
                <c:pt idx="49">
                  <c:v>8588.5611077664053</c:v>
                </c:pt>
                <c:pt idx="50">
                  <c:v>8588.5611077664053</c:v>
                </c:pt>
                <c:pt idx="51">
                  <c:v>8588.5611077664053</c:v>
                </c:pt>
                <c:pt idx="52">
                  <c:v>8588.5611077664053</c:v>
                </c:pt>
                <c:pt idx="53">
                  <c:v>8588.5611077664053</c:v>
                </c:pt>
                <c:pt idx="54">
                  <c:v>8588.5611077664053</c:v>
                </c:pt>
                <c:pt idx="55">
                  <c:v>8588.5611077664053</c:v>
                </c:pt>
                <c:pt idx="56">
                  <c:v>8588.5611077664053</c:v>
                </c:pt>
                <c:pt idx="57">
                  <c:v>8588.5611077664053</c:v>
                </c:pt>
                <c:pt idx="58">
                  <c:v>8588.5611077664053</c:v>
                </c:pt>
                <c:pt idx="59">
                  <c:v>8588.5611077664053</c:v>
                </c:pt>
                <c:pt idx="60">
                  <c:v>8588.5611077664053</c:v>
                </c:pt>
                <c:pt idx="61">
                  <c:v>8588.5611077664053</c:v>
                </c:pt>
                <c:pt idx="62">
                  <c:v>8588.5611077664053</c:v>
                </c:pt>
                <c:pt idx="63">
                  <c:v>8588.5611077664053</c:v>
                </c:pt>
                <c:pt idx="64">
                  <c:v>8588.5611077664053</c:v>
                </c:pt>
                <c:pt idx="65">
                  <c:v>8588.5611077664053</c:v>
                </c:pt>
                <c:pt idx="66">
                  <c:v>8588.5611077664053</c:v>
                </c:pt>
                <c:pt idx="67">
                  <c:v>8588.5611077664053</c:v>
                </c:pt>
                <c:pt idx="68">
                  <c:v>8588.5611077664053</c:v>
                </c:pt>
                <c:pt idx="69">
                  <c:v>8588.5611077664053</c:v>
                </c:pt>
                <c:pt idx="70">
                  <c:v>8588.5611077664053</c:v>
                </c:pt>
                <c:pt idx="71">
                  <c:v>8588.5611077664053</c:v>
                </c:pt>
                <c:pt idx="72">
                  <c:v>8588.5611077664053</c:v>
                </c:pt>
                <c:pt idx="73">
                  <c:v>8588.5611077664053</c:v>
                </c:pt>
                <c:pt idx="74">
                  <c:v>8588.5611077664053</c:v>
                </c:pt>
                <c:pt idx="75">
                  <c:v>8588.5611077664053</c:v>
                </c:pt>
                <c:pt idx="76">
                  <c:v>8588.5611077664053</c:v>
                </c:pt>
                <c:pt idx="77">
                  <c:v>8588.5611077664053</c:v>
                </c:pt>
                <c:pt idx="78">
                  <c:v>8588.5611077664053</c:v>
                </c:pt>
                <c:pt idx="79">
                  <c:v>8588.5611077664053</c:v>
                </c:pt>
                <c:pt idx="80">
                  <c:v>8588.5611077664053</c:v>
                </c:pt>
                <c:pt idx="81">
                  <c:v>8588.5611077664053</c:v>
                </c:pt>
                <c:pt idx="82">
                  <c:v>8588.5611077664053</c:v>
                </c:pt>
                <c:pt idx="83">
                  <c:v>8588.5611077664053</c:v>
                </c:pt>
                <c:pt idx="84">
                  <c:v>8588.5611077664053</c:v>
                </c:pt>
                <c:pt idx="85">
                  <c:v>8588.5611077664053</c:v>
                </c:pt>
                <c:pt idx="86">
                  <c:v>8588.5611077664053</c:v>
                </c:pt>
                <c:pt idx="87">
                  <c:v>8588.5611077664053</c:v>
                </c:pt>
                <c:pt idx="88">
                  <c:v>8588.5611077664053</c:v>
                </c:pt>
                <c:pt idx="89">
                  <c:v>8588.5611077664053</c:v>
                </c:pt>
                <c:pt idx="90">
                  <c:v>8588.5611077664053</c:v>
                </c:pt>
                <c:pt idx="91">
                  <c:v>8588.5611077664053</c:v>
                </c:pt>
                <c:pt idx="92">
                  <c:v>8588.5611077664053</c:v>
                </c:pt>
                <c:pt idx="93">
                  <c:v>8588.5611077664053</c:v>
                </c:pt>
                <c:pt idx="94">
                  <c:v>8588.5611077664053</c:v>
                </c:pt>
                <c:pt idx="95">
                  <c:v>8588.5611077664053</c:v>
                </c:pt>
                <c:pt idx="96">
                  <c:v>8588.5611077664053</c:v>
                </c:pt>
                <c:pt idx="97">
                  <c:v>8588.5611077664053</c:v>
                </c:pt>
                <c:pt idx="98">
                  <c:v>8588.5611077664053</c:v>
                </c:pt>
                <c:pt idx="99">
                  <c:v>8588.5611077664053</c:v>
                </c:pt>
                <c:pt idx="100">
                  <c:v>8588.5611077664053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2017'!$AC$5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2017'!$A$55:$A$155</c:f>
              <c:numCache>
                <c:formatCode>General</c:formatCode>
                <c:ptCount val="1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</c:numCache>
            </c:numRef>
          </c:cat>
          <c:val>
            <c:numRef>
              <c:f>'KN 2017'!$AC$55:$AC$155</c:f>
              <c:numCache>
                <c:formatCode>#,##0</c:formatCode>
                <c:ptCount val="101"/>
                <c:pt idx="0">
                  <c:v>8851.6988674217191</c:v>
                </c:pt>
                <c:pt idx="1">
                  <c:v>8845.8055925432764</c:v>
                </c:pt>
                <c:pt idx="2">
                  <c:v>8839.9201596806397</c:v>
                </c:pt>
                <c:pt idx="3">
                  <c:v>8834.0425531914898</c:v>
                </c:pt>
                <c:pt idx="4">
                  <c:v>8828.1727574750821</c:v>
                </c:pt>
                <c:pt idx="5">
                  <c:v>8822.3107569721105</c:v>
                </c:pt>
                <c:pt idx="6">
                  <c:v>8816.4565361645655</c:v>
                </c:pt>
                <c:pt idx="7">
                  <c:v>8810.6100795755974</c:v>
                </c:pt>
                <c:pt idx="8">
                  <c:v>8804.7713717693841</c:v>
                </c:pt>
                <c:pt idx="9">
                  <c:v>8798.9403973509943</c:v>
                </c:pt>
                <c:pt idx="10">
                  <c:v>8793.1171409662475</c:v>
                </c:pt>
                <c:pt idx="11">
                  <c:v>8787.3015873015884</c:v>
                </c:pt>
                <c:pt idx="12">
                  <c:v>8784.3966942148763</c:v>
                </c:pt>
                <c:pt idx="13">
                  <c:v>8778.5926660059467</c:v>
                </c:pt>
                <c:pt idx="14">
                  <c:v>8772.7963024100372</c:v>
                </c:pt>
                <c:pt idx="15">
                  <c:v>8767.0075882547026</c:v>
                </c:pt>
                <c:pt idx="16">
                  <c:v>8764.1160949868081</c:v>
                </c:pt>
                <c:pt idx="17">
                  <c:v>8758.3388266315087</c:v>
                </c:pt>
                <c:pt idx="18">
                  <c:v>8752.569169960474</c:v>
                </c:pt>
                <c:pt idx="19">
                  <c:v>8749.68719130721</c:v>
                </c:pt>
                <c:pt idx="20">
                  <c:v>8743.9289239881546</c:v>
                </c:pt>
                <c:pt idx="21">
                  <c:v>8741.0526315789484</c:v>
                </c:pt>
                <c:pt idx="22">
                  <c:v>8735.3057199211034</c:v>
                </c:pt>
                <c:pt idx="23">
                  <c:v>8732.4350969438055</c:v>
                </c:pt>
                <c:pt idx="24">
                  <c:v>8726.699507389163</c:v>
                </c:pt>
                <c:pt idx="25">
                  <c:v>8723.8345370978332</c:v>
                </c:pt>
                <c:pt idx="26">
                  <c:v>8718.1102362204729</c:v>
                </c:pt>
                <c:pt idx="27">
                  <c:v>8715.2509019350618</c:v>
                </c:pt>
                <c:pt idx="28">
                  <c:v>8709.537856440511</c:v>
                </c:pt>
                <c:pt idx="29">
                  <c:v>8706.6841415465278</c:v>
                </c:pt>
                <c:pt idx="30">
                  <c:v>8700.9823182711207</c:v>
                </c:pt>
                <c:pt idx="31">
                  <c:v>8698.1342062193125</c:v>
                </c:pt>
                <c:pt idx="32">
                  <c:v>8695.2879581151828</c:v>
                </c:pt>
                <c:pt idx="33">
                  <c:v>8689.6010464355786</c:v>
                </c:pt>
                <c:pt idx="34">
                  <c:v>8686.7603792088921</c:v>
                </c:pt>
                <c:pt idx="35">
                  <c:v>8683.9215686274511</c:v>
                </c:pt>
                <c:pt idx="36">
                  <c:v>8678.249510124102</c:v>
                </c:pt>
                <c:pt idx="37">
                  <c:v>8675.4162585700305</c:v>
                </c:pt>
                <c:pt idx="38">
                  <c:v>8672.5848563968666</c:v>
                </c:pt>
                <c:pt idx="39">
                  <c:v>8669.7553017944538</c:v>
                </c:pt>
                <c:pt idx="40">
                  <c:v>8664.1017280730357</c:v>
                </c:pt>
                <c:pt idx="41">
                  <c:v>8661.2777053455029</c:v>
                </c:pt>
                <c:pt idx="42">
                  <c:v>8658.4555229716516</c:v>
                </c:pt>
                <c:pt idx="43">
                  <c:v>8655.6351791530942</c:v>
                </c:pt>
                <c:pt idx="44">
                  <c:v>8652.8166720937807</c:v>
                </c:pt>
                <c:pt idx="45">
                  <c:v>8647.1851610803769</c:v>
                </c:pt>
                <c:pt idx="46">
                  <c:v>8644.3721535458699</c:v>
                </c:pt>
                <c:pt idx="47">
                  <c:v>8641.5609756097565</c:v>
                </c:pt>
                <c:pt idx="48">
                  <c:v>8638.7516254876464</c:v>
                </c:pt>
                <c:pt idx="49">
                  <c:v>8635.9441013974647</c:v>
                </c:pt>
                <c:pt idx="50">
                  <c:v>8633.138401559454</c:v>
                </c:pt>
                <c:pt idx="51">
                  <c:v>8630.334524196167</c:v>
                </c:pt>
                <c:pt idx="52">
                  <c:v>8627.5324675324682</c:v>
                </c:pt>
                <c:pt idx="53">
                  <c:v>8624.7322297955216</c:v>
                </c:pt>
                <c:pt idx="54">
                  <c:v>8619.1372040220576</c:v>
                </c:pt>
                <c:pt idx="55">
                  <c:v>8616.3424124513622</c:v>
                </c:pt>
                <c:pt idx="56">
                  <c:v>8613.5494327390588</c:v>
                </c:pt>
                <c:pt idx="57">
                  <c:v>8610.7582631237856</c:v>
                </c:pt>
                <c:pt idx="58">
                  <c:v>8607.9689018464524</c:v>
                </c:pt>
                <c:pt idx="59">
                  <c:v>8605.1813471502592</c:v>
                </c:pt>
                <c:pt idx="60">
                  <c:v>8602.3955972806725</c:v>
                </c:pt>
                <c:pt idx="61">
                  <c:v>8599.6116504854381</c:v>
                </c:pt>
                <c:pt idx="62">
                  <c:v>8596.8295050145589</c:v>
                </c:pt>
                <c:pt idx="63">
                  <c:v>8594.0491591203099</c:v>
                </c:pt>
                <c:pt idx="64">
                  <c:v>8591.2706110572253</c:v>
                </c:pt>
                <c:pt idx="65">
                  <c:v>8588.4938590820948</c:v>
                </c:pt>
                <c:pt idx="66">
                  <c:v>8585.7189014539581</c:v>
                </c:pt>
                <c:pt idx="67">
                  <c:v>8582.9457364341088</c:v>
                </c:pt>
                <c:pt idx="68">
                  <c:v>8580.1743622860831</c:v>
                </c:pt>
                <c:pt idx="69">
                  <c:v>8580.1743622860831</c:v>
                </c:pt>
                <c:pt idx="70">
                  <c:v>8577.4047772756621</c:v>
                </c:pt>
                <c:pt idx="71">
                  <c:v>8574.6369796708623</c:v>
                </c:pt>
                <c:pt idx="72">
                  <c:v>8571.8709677419356</c:v>
                </c:pt>
                <c:pt idx="73">
                  <c:v>8569.106739761366</c:v>
                </c:pt>
                <c:pt idx="74">
                  <c:v>8566.3442940038694</c:v>
                </c:pt>
                <c:pt idx="75">
                  <c:v>8563.5836287463735</c:v>
                </c:pt>
                <c:pt idx="76">
                  <c:v>8560.8247422680415</c:v>
                </c:pt>
                <c:pt idx="77">
                  <c:v>8558.0676328502414</c:v>
                </c:pt>
                <c:pt idx="78">
                  <c:v>8555.3122987765619</c:v>
                </c:pt>
                <c:pt idx="79">
                  <c:v>8555.3122987765619</c:v>
                </c:pt>
                <c:pt idx="80">
                  <c:v>8552.5587383327966</c:v>
                </c:pt>
                <c:pt idx="81">
                  <c:v>8549.8069498069508</c:v>
                </c:pt>
                <c:pt idx="82">
                  <c:v>8547.0569314892255</c:v>
                </c:pt>
                <c:pt idx="83">
                  <c:v>8544.3086816720261</c:v>
                </c:pt>
                <c:pt idx="84">
                  <c:v>8541.5621986499518</c:v>
                </c:pt>
                <c:pt idx="85">
                  <c:v>8541.5621986499518</c:v>
                </c:pt>
                <c:pt idx="86">
                  <c:v>8538.8174807197938</c:v>
                </c:pt>
                <c:pt idx="87">
                  <c:v>8536.0745261805332</c:v>
                </c:pt>
                <c:pt idx="88">
                  <c:v>8533.3333333333339</c:v>
                </c:pt>
                <c:pt idx="89">
                  <c:v>8530.5939004815409</c:v>
                </c:pt>
                <c:pt idx="90">
                  <c:v>8530.5939004815409</c:v>
                </c:pt>
                <c:pt idx="91">
                  <c:v>8527.85622593068</c:v>
                </c:pt>
                <c:pt idx="92">
                  <c:v>8525.1203079884508</c:v>
                </c:pt>
                <c:pt idx="93">
                  <c:v>8522.3861449647211</c:v>
                </c:pt>
                <c:pt idx="94">
                  <c:v>8519.6537351715288</c:v>
                </c:pt>
                <c:pt idx="95">
                  <c:v>8519.6537351715288</c:v>
                </c:pt>
                <c:pt idx="96">
                  <c:v>8516.9230769230762</c:v>
                </c:pt>
                <c:pt idx="97">
                  <c:v>8514.1941685357251</c:v>
                </c:pt>
                <c:pt idx="98">
                  <c:v>8511.4670083279943</c:v>
                </c:pt>
                <c:pt idx="99">
                  <c:v>8511.4670083279943</c:v>
                </c:pt>
                <c:pt idx="100">
                  <c:v>8508.7415946205565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2017'!$AD$5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2017'!$A$55:$A$155</c:f>
              <c:numCache>
                <c:formatCode>General</c:formatCode>
                <c:ptCount val="1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</c:numCache>
            </c:numRef>
          </c:cat>
          <c:val>
            <c:numRef>
              <c:f>'KN 2017'!$AD$55:$AD$155</c:f>
              <c:numCache>
                <c:formatCode>#,##0</c:formatCode>
                <c:ptCount val="101"/>
                <c:pt idx="0">
                  <c:v>8258.4838048483616</c:v>
                </c:pt>
                <c:pt idx="1">
                  <c:v>8252.0698165152353</c:v>
                </c:pt>
                <c:pt idx="2">
                  <c:v>8245.7900467706986</c:v>
                </c:pt>
                <c:pt idx="3">
                  <c:v>8239.6391784293792</c:v>
                </c:pt>
                <c:pt idx="4">
                  <c:v>8233.6122004933641</c:v>
                </c:pt>
                <c:pt idx="5">
                  <c:v>8227.7043852229763</c:v>
                </c:pt>
                <c:pt idx="6">
                  <c:v>8221.9112673070013</c:v>
                </c:pt>
                <c:pt idx="7">
                  <c:v>8216.2286249063272</c:v>
                </c:pt>
                <c:pt idx="8">
                  <c:v>8210.6524623728546</c:v>
                </c:pt>
                <c:pt idx="9">
                  <c:v>8205.1789944695338</c:v>
                </c:pt>
                <c:pt idx="10">
                  <c:v>8199.8046319380683</c:v>
                </c:pt>
                <c:pt idx="11">
                  <c:v>8194.5259682787964</c:v>
                </c:pt>
                <c:pt idx="12">
                  <c:v>8189.3397676229297</c:v>
                </c:pt>
                <c:pt idx="13">
                  <c:v>8184.242953590795</c:v>
                </c:pt>
                <c:pt idx="14">
                  <c:v>8179.2325990416812</c:v>
                </c:pt>
                <c:pt idx="15">
                  <c:v>8174.3059166312141</c:v>
                </c:pt>
                <c:pt idx="16">
                  <c:v>8169.4602501012714</c:v>
                </c:pt>
                <c:pt idx="17">
                  <c:v>8164.6930662354571</c:v>
                </c:pt>
                <c:pt idx="18">
                  <c:v>8160.0019474201554</c:v>
                </c:pt>
                <c:pt idx="19">
                  <c:v>8155.3845847574157</c:v>
                </c:pt>
                <c:pt idx="20">
                  <c:v>8150.8387716813641</c:v>
                </c:pt>
                <c:pt idx="21">
                  <c:v>8146.3623980347202</c:v>
                </c:pt>
                <c:pt idx="22">
                  <c:v>8141.9534445662648</c:v>
                </c:pt>
                <c:pt idx="23">
                  <c:v>8137.6099778139842</c:v>
                </c:pt>
                <c:pt idx="24">
                  <c:v>8133.3301453419144</c:v>
                </c:pt>
                <c:pt idx="25">
                  <c:v>8129.1121713019065</c:v>
                </c:pt>
                <c:pt idx="26">
                  <c:v>8124.954352294033</c:v>
                </c:pt>
                <c:pt idx="27">
                  <c:v>8120.8550535019858</c:v>
                </c:pt>
                <c:pt idx="28">
                  <c:v>8116.8127050818457</c:v>
                </c:pt>
                <c:pt idx="29">
                  <c:v>8112.8257987845782</c:v>
                </c:pt>
                <c:pt idx="30">
                  <c:v>8108.8928847944117</c:v>
                </c:pt>
                <c:pt idx="31">
                  <c:v>8105.0125687667887</c:v>
                </c:pt>
                <c:pt idx="32">
                  <c:v>8101.1835090509503</c:v>
                </c:pt>
                <c:pt idx="33">
                  <c:v>8097.4044140836095</c:v>
                </c:pt>
                <c:pt idx="34">
                  <c:v>8093.6740399412047</c:v>
                </c:pt>
                <c:pt idx="35">
                  <c:v>8089.9911880393383</c:v>
                </c:pt>
                <c:pt idx="36">
                  <c:v>8086.3547029689425</c:v>
                </c:pt>
                <c:pt idx="37">
                  <c:v>8082.7634704595239</c:v>
                </c:pt>
                <c:pt idx="38">
                  <c:v>8079.216415460708</c:v>
                </c:pt>
                <c:pt idx="39">
                  <c:v>8075.7125003339033</c:v>
                </c:pt>
                <c:pt idx="40">
                  <c:v>8072.2507231466343</c:v>
                </c:pt>
                <c:pt idx="41">
                  <c:v>8068.8301160626306</c:v>
                </c:pt>
                <c:pt idx="42">
                  <c:v>8065.449743821322</c:v>
                </c:pt>
                <c:pt idx="43">
                  <c:v>8062.1087023008367</c:v>
                </c:pt>
                <c:pt idx="44">
                  <c:v>8058.8061171591071</c:v>
                </c:pt>
                <c:pt idx="45">
                  <c:v>8055.5411425480088</c:v>
                </c:pt>
                <c:pt idx="46">
                  <c:v>8052.312959895944</c:v>
                </c:pt>
                <c:pt idx="47">
                  <c:v>8049.1207767544956</c:v>
                </c:pt>
                <c:pt idx="48">
                  <c:v>8045.9638257051993</c:v>
                </c:pt>
                <c:pt idx="49">
                  <c:v>8042.8413633226965</c:v>
                </c:pt>
                <c:pt idx="50">
                  <c:v>8039.7526691908288</c:v>
                </c:pt>
                <c:pt idx="51">
                  <c:v>8036.6970449684923</c:v>
                </c:pt>
                <c:pt idx="52">
                  <c:v>8033.6738135022242</c:v>
                </c:pt>
                <c:pt idx="53">
                  <c:v>8030.6823179828016</c:v>
                </c:pt>
                <c:pt idx="54">
                  <c:v>8027.721921143223</c:v>
                </c:pt>
                <c:pt idx="55">
                  <c:v>8024.7920044956945</c:v>
                </c:pt>
                <c:pt idx="56">
                  <c:v>8021.8919676053565</c:v>
                </c:pt>
                <c:pt idx="57">
                  <c:v>8019.0212273986508</c:v>
                </c:pt>
                <c:pt idx="58">
                  <c:v>8016.1792175044002</c:v>
                </c:pt>
                <c:pt idx="59">
                  <c:v>8013.3653876257031</c:v>
                </c:pt>
                <c:pt idx="60">
                  <c:v>8010.5792029410031</c:v>
                </c:pt>
                <c:pt idx="61">
                  <c:v>8007.8201435326901</c:v>
                </c:pt>
                <c:pt idx="62">
                  <c:v>8005.0877038417193</c:v>
                </c:pt>
                <c:pt idx="63">
                  <c:v>8002.3813921468854</c:v>
                </c:pt>
                <c:pt idx="64">
                  <c:v>7999.7007300673868</c:v>
                </c:pt>
                <c:pt idx="65">
                  <c:v>7997.0452520874687</c:v>
                </c:pt>
                <c:pt idx="66">
                  <c:v>7994.4145051019732</c:v>
                </c:pt>
                <c:pt idx="67">
                  <c:v>7991.8080479817145</c:v>
                </c:pt>
                <c:pt idx="68">
                  <c:v>7989.2254511576348</c:v>
                </c:pt>
                <c:pt idx="69">
                  <c:v>7986.6662962227965</c:v>
                </c:pt>
                <c:pt idx="70">
                  <c:v>7984.1301755512968</c:v>
                </c:pt>
                <c:pt idx="71">
                  <c:v>7981.6166919332381</c:v>
                </c:pt>
                <c:pt idx="72">
                  <c:v>7979.125458224974</c:v>
                </c:pt>
                <c:pt idx="73">
                  <c:v>7976.6560970138598</c:v>
                </c:pt>
                <c:pt idx="74">
                  <c:v>7974.208240296779</c:v>
                </c:pt>
                <c:pt idx="75">
                  <c:v>7971.781529171808</c:v>
                </c:pt>
                <c:pt idx="76">
                  <c:v>7969.37561354235</c:v>
                </c:pt>
                <c:pt idx="77">
                  <c:v>7966.990151833148</c:v>
                </c:pt>
                <c:pt idx="78">
                  <c:v>7964.6248107176298</c:v>
                </c:pt>
                <c:pt idx="79">
                  <c:v>7962.2792648560144</c:v>
                </c:pt>
                <c:pt idx="80">
                  <c:v>7959.9531966436989</c:v>
                </c:pt>
                <c:pt idx="81">
                  <c:v>7957.6462959694472</c:v>
                </c:pt>
                <c:pt idx="82">
                  <c:v>7955.3582599829106</c:v>
                </c:pt>
                <c:pt idx="83">
                  <c:v>7953.0887928710663</c:v>
                </c:pt>
                <c:pt idx="84">
                  <c:v>7950.8376056431616</c:v>
                </c:pt>
                <c:pt idx="85">
                  <c:v>7948.6044159237872</c:v>
                </c:pt>
                <c:pt idx="86">
                  <c:v>7946.3889477536968</c:v>
                </c:pt>
                <c:pt idx="87">
                  <c:v>7944.190931398055</c:v>
                </c:pt>
                <c:pt idx="88">
                  <c:v>7942.0101031617496</c:v>
                </c:pt>
                <c:pt idx="89">
                  <c:v>7939.846205211501</c:v>
                </c:pt>
                <c:pt idx="90">
                  <c:v>7937.6989854044295</c:v>
                </c:pt>
                <c:pt idx="91">
                  <c:v>7935.5681971228387</c:v>
                </c:pt>
                <c:pt idx="92">
                  <c:v>7933.4535991149151</c:v>
                </c:pt>
                <c:pt idx="93">
                  <c:v>7931.3549553411103</c:v>
                </c:pt>
                <c:pt idx="94">
                  <c:v>7929.2720348259772</c:v>
                </c:pt>
                <c:pt idx="95">
                  <c:v>7927.2046115151907</c:v>
                </c:pt>
                <c:pt idx="96">
                  <c:v>7925.1524641375772</c:v>
                </c:pt>
                <c:pt idx="97">
                  <c:v>7923.1153760719153</c:v>
                </c:pt>
                <c:pt idx="98">
                  <c:v>7921.0931352183461</c:v>
                </c:pt>
                <c:pt idx="99">
                  <c:v>7919.0855338741567</c:v>
                </c:pt>
                <c:pt idx="100">
                  <c:v>7917.0923686137967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2017'!$AE$5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2017'!$A$55:$A$155</c:f>
              <c:numCache>
                <c:formatCode>General</c:formatCode>
                <c:ptCount val="1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</c:numCache>
            </c:numRef>
          </c:cat>
          <c:val>
            <c:numRef>
              <c:f>'KN 2017'!$AE$55:$AE$155</c:f>
              <c:numCache>
                <c:formatCode>#,##0</c:formatCode>
                <c:ptCount val="101"/>
                <c:pt idx="0">
                  <c:v>9661.8984532330396</c:v>
                </c:pt>
                <c:pt idx="1">
                  <c:v>9652.0584751525275</c:v>
                </c:pt>
                <c:pt idx="2">
                  <c:v>9642.4290199713087</c:v>
                </c:pt>
                <c:pt idx="3">
                  <c:v>9633.001644227752</c:v>
                </c:pt>
                <c:pt idx="4">
                  <c:v>9623.7683948772174</c:v>
                </c:pt>
                <c:pt idx="5">
                  <c:v>9614.7217723220965</c:v>
                </c:pt>
                <c:pt idx="6">
                  <c:v>9605.8546968451647</c:v>
                </c:pt>
                <c:pt idx="7">
                  <c:v>9597.1604780782873</c:v>
                </c:pt>
                <c:pt idx="8">
                  <c:v>9588.6327871839167</c:v>
                </c:pt>
                <c:pt idx="9">
                  <c:v>9580.2656314660908</c:v>
                </c:pt>
                <c:pt idx="10">
                  <c:v>9572.0533311614508</c:v>
                </c:pt>
                <c:pt idx="11">
                  <c:v>9563.9904981901509</c:v>
                </c:pt>
                <c:pt idx="12">
                  <c:v>9556.0720166719457</c:v>
                </c:pt>
                <c:pt idx="13">
                  <c:v>9548.2930250349291</c:v>
                </c:pt>
                <c:pt idx="14">
                  <c:v>9540.6488995636555</c:v>
                </c:pt>
                <c:pt idx="15">
                  <c:v>9533.1352392503832</c:v>
                </c:pt>
                <c:pt idx="16">
                  <c:v>9525.7478518277894</c:v>
                </c:pt>
                <c:pt idx="17">
                  <c:v>9518.4827408747315</c:v>
                </c:pt>
                <c:pt idx="18">
                  <c:v>9511.3360938978312</c:v>
                </c:pt>
                <c:pt idx="19">
                  <c:v>9504.3042713019531</c:v>
                </c:pt>
                <c:pt idx="20">
                  <c:v>9497.3837961713489</c:v>
                </c:pt>
                <c:pt idx="21">
                  <c:v>9490.5713447912913</c:v>
                </c:pt>
                <c:pt idx="22">
                  <c:v>9483.8637378468957</c:v>
                </c:pt>
                <c:pt idx="23">
                  <c:v>9477.2579322420715</c:v>
                </c:pt>
                <c:pt idx="24">
                  <c:v>9470.751013487079</c:v>
                </c:pt>
                <c:pt idx="25">
                  <c:v>9464.3401886080283</c:v>
                </c:pt>
                <c:pt idx="26">
                  <c:v>9458.0227795361407</c:v>
                </c:pt>
                <c:pt idx="27">
                  <c:v>9451.7962169384136</c:v>
                </c:pt>
                <c:pt idx="28">
                  <c:v>9445.6580344549329</c:v>
                </c:pt>
                <c:pt idx="29">
                  <c:v>9439.6058633111552</c:v>
                </c:pt>
                <c:pt idx="30">
                  <c:v>9433.637427276386</c:v>
                </c:pt>
                <c:pt idx="31">
                  <c:v>9427.7505379421364</c:v>
                </c:pt>
                <c:pt idx="32">
                  <c:v>9421.9430902964268</c:v>
                </c:pt>
                <c:pt idx="33">
                  <c:v>9416.2130585721043</c:v>
                </c:pt>
                <c:pt idx="34">
                  <c:v>9410.5584923491133</c:v>
                </c:pt>
                <c:pt idx="35">
                  <c:v>9404.9775128923939</c:v>
                </c:pt>
                <c:pt idx="36">
                  <c:v>9399.468309708549</c:v>
                </c:pt>
                <c:pt idx="37">
                  <c:v>9394.0291373058371</c:v>
                </c:pt>
                <c:pt idx="38">
                  <c:v>9388.6583121433086</c:v>
                </c:pt>
                <c:pt idx="39">
                  <c:v>9383.3542097560003</c:v>
                </c:pt>
                <c:pt idx="40">
                  <c:v>9378.1152620442172</c:v>
                </c:pt>
                <c:pt idx="41">
                  <c:v>9372.9399547157755</c:v>
                </c:pt>
                <c:pt idx="42">
                  <c:v>9367.8268248710483</c:v>
                </c:pt>
                <c:pt idx="43">
                  <c:v>9362.774458721331</c:v>
                </c:pt>
                <c:pt idx="44">
                  <c:v>9357.7814894318581</c:v>
                </c:pt>
                <c:pt idx="45">
                  <c:v>9352.8465950814043</c:v>
                </c:pt>
                <c:pt idx="46">
                  <c:v>9347.968496730995</c:v>
                </c:pt>
                <c:pt idx="47">
                  <c:v>9343.1459565948298</c:v>
                </c:pt>
                <c:pt idx="48">
                  <c:v>9338.377776307043</c:v>
                </c:pt>
                <c:pt idx="49">
                  <c:v>9333.662795278311</c:v>
                </c:pt>
                <c:pt idx="50">
                  <c:v>9328.9998891368177</c:v>
                </c:pt>
                <c:pt idx="51">
                  <c:v>9324.3879682484658</c:v>
                </c:pt>
                <c:pt idx="52">
                  <c:v>9319.8259763115148</c:v>
                </c:pt>
                <c:pt idx="53">
                  <c:v>9315.3128890212811</c:v>
                </c:pt>
                <c:pt idx="54">
                  <c:v>9310.8477128006925</c:v>
                </c:pt>
                <c:pt idx="55">
                  <c:v>9306.4294835929068</c:v>
                </c:pt>
                <c:pt idx="56">
                  <c:v>9302.0572657123703</c:v>
                </c:pt>
                <c:pt idx="57">
                  <c:v>9297.7301507509637</c:v>
                </c:pt>
                <c:pt idx="58">
                  <c:v>9293.4472565361302</c:v>
                </c:pt>
                <c:pt idx="59">
                  <c:v>9289.2077261380255</c:v>
                </c:pt>
                <c:pt idx="60">
                  <c:v>9285.0107269229884</c:v>
                </c:pt>
                <c:pt idx="61">
                  <c:v>9280.8554496507513</c:v>
                </c:pt>
                <c:pt idx="62">
                  <c:v>9276.7411076129883</c:v>
                </c:pt>
                <c:pt idx="63">
                  <c:v>9272.6669358109884</c:v>
                </c:pt>
                <c:pt idx="64">
                  <c:v>9268.6321901703104</c:v>
                </c:pt>
                <c:pt idx="65">
                  <c:v>9264.6361467904826</c:v>
                </c:pt>
                <c:pt idx="66">
                  <c:v>9260.6781012278552</c:v>
                </c:pt>
                <c:pt idx="67">
                  <c:v>9256.7573678099052</c:v>
                </c:pt>
                <c:pt idx="68">
                  <c:v>9252.8732789793376</c:v>
                </c:pt>
                <c:pt idx="69">
                  <c:v>9249.0251846664432</c:v>
                </c:pt>
                <c:pt idx="70">
                  <c:v>9245.2124516882959</c:v>
                </c:pt>
                <c:pt idx="71">
                  <c:v>9241.4344631733911</c:v>
                </c:pt>
                <c:pt idx="72">
                  <c:v>9237.6906180104797</c:v>
                </c:pt>
                <c:pt idx="73">
                  <c:v>9233.9803303203698</c:v>
                </c:pt>
                <c:pt idx="74">
                  <c:v>9230.3030289495764</c:v>
                </c:pt>
                <c:pt idx="75">
                  <c:v>9226.6581569847312</c:v>
                </c:pt>
                <c:pt idx="76">
                  <c:v>9223.0451712867507</c:v>
                </c:pt>
                <c:pt idx="77">
                  <c:v>9219.4635420438208</c:v>
                </c:pt>
                <c:pt idx="78">
                  <c:v>9215.9127523422649</c:v>
                </c:pt>
                <c:pt idx="79">
                  <c:v>9212.3922977544826</c:v>
                </c:pt>
                <c:pt idx="80">
                  <c:v>9208.9016859431231</c:v>
                </c:pt>
                <c:pt idx="81">
                  <c:v>9205.4404362807545</c:v>
                </c:pt>
                <c:pt idx="82">
                  <c:v>9202.0080794842979</c:v>
                </c:pt>
                <c:pt idx="83">
                  <c:v>9198.6041572635568</c:v>
                </c:pt>
                <c:pt idx="84">
                  <c:v>9195.2282219831723</c:v>
                </c:pt>
                <c:pt idx="85">
                  <c:v>9191.8798363374299</c:v>
                </c:pt>
                <c:pt idx="86">
                  <c:v>9188.5585730373186</c:v>
                </c:pt>
                <c:pt idx="87">
                  <c:v>9185.2640145092846</c:v>
                </c:pt>
                <c:pt idx="88">
                  <c:v>9181.9957526051712</c:v>
                </c:pt>
                <c:pt idx="89">
                  <c:v>9178.7533883228825</c:v>
                </c:pt>
                <c:pt idx="90">
                  <c:v>9175.5365315372273</c:v>
                </c:pt>
                <c:pt idx="91">
                  <c:v>9172.344800740575</c:v>
                </c:pt>
                <c:pt idx="92">
                  <c:v>9169.1778227928571</c:v>
                </c:pt>
                <c:pt idx="93">
                  <c:v>9166.0352326805369</c:v>
                </c:pt>
                <c:pt idx="94">
                  <c:v>9162.9166732841368</c:v>
                </c:pt>
                <c:pt idx="95">
                  <c:v>9159.8217951540028</c:v>
                </c:pt>
                <c:pt idx="96">
                  <c:v>9156.7502562939189</c:v>
                </c:pt>
                <c:pt idx="97">
                  <c:v>9153.7017219522713</c:v>
                </c:pt>
                <c:pt idx="98">
                  <c:v>9150.6758644204419</c:v>
                </c:pt>
                <c:pt idx="99">
                  <c:v>9147.6723628381387</c:v>
                </c:pt>
                <c:pt idx="100">
                  <c:v>9144.6909030053521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9457304"/>
        <c:axId val="230355936"/>
      </c:lineChart>
      <c:catAx>
        <c:axId val="229457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žáků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035593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30355936"/>
        <c:scaling>
          <c:orientation val="minMax"/>
          <c:max val="11000"/>
          <c:min val="7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000" b="1" i="0" baseline="0"/>
                  <a:t>normativ MP pedagogů v Kč/žáka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9457304"/>
        <c:crosses val="autoZero"/>
        <c:crossBetween val="midCat"/>
        <c:majorUnit val="3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>
      <c:oddHeader>&amp;RPříloha č. 4
&amp;A</c:oddHeader>
    </c:headerFooter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/>
              <a:t>Krajské normativy mzdových prostředků pedagogů v roce 2017 </a:t>
            </a:r>
          </a:p>
          <a:p>
            <a:pPr>
              <a:defRPr/>
            </a:pPr>
            <a:r>
              <a:rPr lang="cs-CZ"/>
              <a:t>Školní družiny (v Kč/žáka)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2017'!$R$5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2017'!$A$155:$A$305</c:f>
              <c:numCache>
                <c:formatCode>General</c:formatCode>
                <c:ptCount val="151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  <c:pt idx="77">
                  <c:v>227</c:v>
                </c:pt>
                <c:pt idx="78">
                  <c:v>228</c:v>
                </c:pt>
                <c:pt idx="79">
                  <c:v>229</c:v>
                </c:pt>
                <c:pt idx="80">
                  <c:v>230</c:v>
                </c:pt>
                <c:pt idx="81">
                  <c:v>231</c:v>
                </c:pt>
                <c:pt idx="82">
                  <c:v>232</c:v>
                </c:pt>
                <c:pt idx="83">
                  <c:v>233</c:v>
                </c:pt>
                <c:pt idx="84">
                  <c:v>234</c:v>
                </c:pt>
                <c:pt idx="85">
                  <c:v>235</c:v>
                </c:pt>
                <c:pt idx="86">
                  <c:v>236</c:v>
                </c:pt>
                <c:pt idx="87">
                  <c:v>237</c:v>
                </c:pt>
                <c:pt idx="88">
                  <c:v>238</c:v>
                </c:pt>
                <c:pt idx="89">
                  <c:v>239</c:v>
                </c:pt>
                <c:pt idx="90">
                  <c:v>240</c:v>
                </c:pt>
                <c:pt idx="91">
                  <c:v>241</c:v>
                </c:pt>
                <c:pt idx="92">
                  <c:v>242</c:v>
                </c:pt>
                <c:pt idx="93">
                  <c:v>243</c:v>
                </c:pt>
                <c:pt idx="94">
                  <c:v>244</c:v>
                </c:pt>
                <c:pt idx="95">
                  <c:v>245</c:v>
                </c:pt>
                <c:pt idx="96">
                  <c:v>246</c:v>
                </c:pt>
                <c:pt idx="97">
                  <c:v>247</c:v>
                </c:pt>
                <c:pt idx="98">
                  <c:v>248</c:v>
                </c:pt>
                <c:pt idx="99">
                  <c:v>249</c:v>
                </c:pt>
                <c:pt idx="100">
                  <c:v>250</c:v>
                </c:pt>
                <c:pt idx="101">
                  <c:v>251</c:v>
                </c:pt>
                <c:pt idx="102">
                  <c:v>252</c:v>
                </c:pt>
                <c:pt idx="103">
                  <c:v>253</c:v>
                </c:pt>
                <c:pt idx="104">
                  <c:v>254</c:v>
                </c:pt>
                <c:pt idx="105">
                  <c:v>255</c:v>
                </c:pt>
                <c:pt idx="106">
                  <c:v>256</c:v>
                </c:pt>
                <c:pt idx="107">
                  <c:v>257</c:v>
                </c:pt>
                <c:pt idx="108">
                  <c:v>258</c:v>
                </c:pt>
                <c:pt idx="109">
                  <c:v>259</c:v>
                </c:pt>
                <c:pt idx="110">
                  <c:v>260</c:v>
                </c:pt>
                <c:pt idx="111">
                  <c:v>261</c:v>
                </c:pt>
                <c:pt idx="112">
                  <c:v>262</c:v>
                </c:pt>
                <c:pt idx="113">
                  <c:v>263</c:v>
                </c:pt>
                <c:pt idx="114">
                  <c:v>264</c:v>
                </c:pt>
                <c:pt idx="115">
                  <c:v>265</c:v>
                </c:pt>
                <c:pt idx="116">
                  <c:v>266</c:v>
                </c:pt>
                <c:pt idx="117">
                  <c:v>267</c:v>
                </c:pt>
                <c:pt idx="118">
                  <c:v>268</c:v>
                </c:pt>
                <c:pt idx="119">
                  <c:v>269</c:v>
                </c:pt>
                <c:pt idx="120">
                  <c:v>270</c:v>
                </c:pt>
                <c:pt idx="121">
                  <c:v>271</c:v>
                </c:pt>
                <c:pt idx="122">
                  <c:v>272</c:v>
                </c:pt>
                <c:pt idx="123">
                  <c:v>273</c:v>
                </c:pt>
                <c:pt idx="124">
                  <c:v>274</c:v>
                </c:pt>
                <c:pt idx="125">
                  <c:v>275</c:v>
                </c:pt>
                <c:pt idx="126">
                  <c:v>276</c:v>
                </c:pt>
                <c:pt idx="127">
                  <c:v>277</c:v>
                </c:pt>
                <c:pt idx="128">
                  <c:v>278</c:v>
                </c:pt>
                <c:pt idx="129">
                  <c:v>279</c:v>
                </c:pt>
                <c:pt idx="130">
                  <c:v>280</c:v>
                </c:pt>
                <c:pt idx="131">
                  <c:v>281</c:v>
                </c:pt>
                <c:pt idx="132">
                  <c:v>282</c:v>
                </c:pt>
                <c:pt idx="133">
                  <c:v>283</c:v>
                </c:pt>
                <c:pt idx="134">
                  <c:v>284</c:v>
                </c:pt>
                <c:pt idx="135">
                  <c:v>285</c:v>
                </c:pt>
                <c:pt idx="136">
                  <c:v>286</c:v>
                </c:pt>
                <c:pt idx="137">
                  <c:v>287</c:v>
                </c:pt>
                <c:pt idx="138">
                  <c:v>288</c:v>
                </c:pt>
                <c:pt idx="139">
                  <c:v>289</c:v>
                </c:pt>
                <c:pt idx="140">
                  <c:v>290</c:v>
                </c:pt>
                <c:pt idx="141">
                  <c:v>291</c:v>
                </c:pt>
                <c:pt idx="142">
                  <c:v>292</c:v>
                </c:pt>
                <c:pt idx="143">
                  <c:v>293</c:v>
                </c:pt>
                <c:pt idx="144">
                  <c:v>294</c:v>
                </c:pt>
                <c:pt idx="145">
                  <c:v>295</c:v>
                </c:pt>
                <c:pt idx="146">
                  <c:v>296</c:v>
                </c:pt>
                <c:pt idx="147">
                  <c:v>297</c:v>
                </c:pt>
                <c:pt idx="148">
                  <c:v>298</c:v>
                </c:pt>
                <c:pt idx="149">
                  <c:v>299</c:v>
                </c:pt>
                <c:pt idx="150">
                  <c:v>300</c:v>
                </c:pt>
              </c:numCache>
            </c:numRef>
          </c:cat>
          <c:val>
            <c:numRef>
              <c:f>'KN 2017'!$R$155:$R$305</c:f>
              <c:numCache>
                <c:formatCode>#,##0</c:formatCode>
                <c:ptCount val="151"/>
                <c:pt idx="0">
                  <c:v>9845.0723371796721</c:v>
                </c:pt>
                <c:pt idx="1">
                  <c:v>9843.2558343401488</c:v>
                </c:pt>
                <c:pt idx="2">
                  <c:v>9841.4519852834601</c:v>
                </c:pt>
                <c:pt idx="3">
                  <c:v>9839.6606193594689</c:v>
                </c:pt>
                <c:pt idx="4">
                  <c:v>9837.8815693168544</c:v>
                </c:pt>
                <c:pt idx="5">
                  <c:v>9836.1146712138489</c:v>
                </c:pt>
                <c:pt idx="6">
                  <c:v>9834.3597643318844</c:v>
                </c:pt>
                <c:pt idx="7">
                  <c:v>9832.6166910920183</c:v>
                </c:pt>
                <c:pt idx="8">
                  <c:v>9830.8852969740601</c:v>
                </c:pt>
                <c:pt idx="9">
                  <c:v>9829.16543043825</c:v>
                </c:pt>
                <c:pt idx="10">
                  <c:v>9827.4569428494488</c:v>
                </c:pt>
                <c:pt idx="11">
                  <c:v>9825.7596884037121</c:v>
                </c:pt>
                <c:pt idx="12">
                  <c:v>9824.0735240571448</c:v>
                </c:pt>
                <c:pt idx="13">
                  <c:v>9822.398309456994</c:v>
                </c:pt>
                <c:pt idx="14">
                  <c:v>9820.7339068748606</c:v>
                </c:pt>
                <c:pt idx="15">
                  <c:v>9819.080181141966</c:v>
                </c:pt>
                <c:pt idx="16">
                  <c:v>9817.4369995863999</c:v>
                </c:pt>
                <c:pt idx="17">
                  <c:v>9815.8042319722736</c:v>
                </c:pt>
                <c:pt idx="18">
                  <c:v>9814.1817504407027</c:v>
                </c:pt>
                <c:pt idx="19">
                  <c:v>9812.5694294525747</c:v>
                </c:pt>
                <c:pt idx="20">
                  <c:v>9810.9671457330205</c:v>
                </c:pt>
                <c:pt idx="21">
                  <c:v>9809.3747782175269</c:v>
                </c:pt>
                <c:pt idx="22">
                  <c:v>9807.7922079996351</c:v>
                </c:pt>
                <c:pt idx="23">
                  <c:v>9806.219318280193</c:v>
                </c:pt>
                <c:pt idx="24">
                  <c:v>9804.6559943180637</c:v>
                </c:pt>
                <c:pt idx="25">
                  <c:v>9803.1021233822757</c:v>
                </c:pt>
                <c:pt idx="26">
                  <c:v>9801.5575947055513</c:v>
                </c:pt>
                <c:pt idx="27">
                  <c:v>9800.0222994391588</c:v>
                </c:pt>
                <c:pt idx="28">
                  <c:v>9798.4961306090572</c:v>
                </c:pt>
                <c:pt idx="29">
                  <c:v>9796.9789830732898</c:v>
                </c:pt>
                <c:pt idx="30">
                  <c:v>9795.4707534805657</c:v>
                </c:pt>
                <c:pt idx="31">
                  <c:v>9793.9713402300022</c:v>
                </c:pt>
                <c:pt idx="32">
                  <c:v>9792.4806434320108</c:v>
                </c:pt>
                <c:pt idx="33">
                  <c:v>9790.9985648702332</c:v>
                </c:pt>
                <c:pt idx="34">
                  <c:v>9789.5250079645521</c:v>
                </c:pt>
                <c:pt idx="35">
                  <c:v>9788.0598777351097</c:v>
                </c:pt>
                <c:pt idx="36">
                  <c:v>9786.6030807673014</c:v>
                </c:pt>
                <c:pt idx="37">
                  <c:v>9785.1545251777243</c:v>
                </c:pt>
                <c:pt idx="38">
                  <c:v>9783.7141205810458</c:v>
                </c:pt>
                <c:pt idx="39">
                  <c:v>9782.2817780577479</c:v>
                </c:pt>
                <c:pt idx="40">
                  <c:v>9780.8574101227605</c:v>
                </c:pt>
                <c:pt idx="41">
                  <c:v>9779.4409306948874</c:v>
                </c:pt>
                <c:pt idx="42">
                  <c:v>9778.0322550670844</c:v>
                </c:pt>
                <c:pt idx="43">
                  <c:v>9776.6312998774756</c:v>
                </c:pt>
                <c:pt idx="44">
                  <c:v>9775.2379830811678</c:v>
                </c:pt>
                <c:pt idx="45">
                  <c:v>9773.852223922755</c:v>
                </c:pt>
                <c:pt idx="46">
                  <c:v>9772.4739429095789</c:v>
                </c:pt>
                <c:pt idx="47">
                  <c:v>9771.1030617856377</c:v>
                </c:pt>
                <c:pt idx="48">
                  <c:v>9769.7395035061909</c:v>
                </c:pt>
                <c:pt idx="49">
                  <c:v>9768.383192213003</c:v>
                </c:pt>
                <c:pt idx="50">
                  <c:v>9767.0340532102036</c:v>
                </c:pt>
                <c:pt idx="51">
                  <c:v>9765.6920129407681</c:v>
                </c:pt>
                <c:pt idx="52">
                  <c:v>9764.3569989635998</c:v>
                </c:pt>
                <c:pt idx="53">
                  <c:v>9763.0289399311496</c:v>
                </c:pt>
                <c:pt idx="54">
                  <c:v>9761.7077655676276</c:v>
                </c:pt>
                <c:pt idx="55">
                  <c:v>9760.3934066477377</c:v>
                </c:pt>
                <c:pt idx="56">
                  <c:v>9759.0857949759302</c:v>
                </c:pt>
                <c:pt idx="57">
                  <c:v>9757.7848633661797</c:v>
                </c:pt>
                <c:pt idx="58">
                  <c:v>9756.4905456222386</c:v>
                </c:pt>
                <c:pt idx="59">
                  <c:v>9755.2027765183739</c:v>
                </c:pt>
                <c:pt idx="60">
                  <c:v>9753.9214917805839</c:v>
                </c:pt>
                <c:pt idx="61">
                  <c:v>9752.646628068238</c:v>
                </c:pt>
                <c:pt idx="62">
                  <c:v>9751.3781229561882</c:v>
                </c:pt>
                <c:pt idx="63">
                  <c:v>9750.1159149172763</c:v>
                </c:pt>
                <c:pt idx="64">
                  <c:v>9748.859943305275</c:v>
                </c:pt>
                <c:pt idx="65">
                  <c:v>9747.6101483382245</c:v>
                </c:pt>
                <c:pt idx="66">
                  <c:v>9746.3664710821631</c:v>
                </c:pt>
                <c:pt idx="67">
                  <c:v>9745.1288534352298</c:v>
                </c:pt>
                <c:pt idx="68">
                  <c:v>9743.8972381121494</c:v>
                </c:pt>
                <c:pt idx="69">
                  <c:v>9742.6715686290627</c:v>
                </c:pt>
                <c:pt idx="70">
                  <c:v>9741.4517892887179</c:v>
                </c:pt>
                <c:pt idx="71">
                  <c:v>9740.237845165997</c:v>
                </c:pt>
                <c:pt idx="72">
                  <c:v>9739.0296820937692</c:v>
                </c:pt>
                <c:pt idx="73">
                  <c:v>9737.8272466490744</c:v>
                </c:pt>
                <c:pt idx="74">
                  <c:v>9736.6304861396075</c:v>
                </c:pt>
                <c:pt idx="75">
                  <c:v>9735.4393485905184</c:v>
                </c:pt>
                <c:pt idx="76">
                  <c:v>9734.2537827315082</c:v>
                </c:pt>
                <c:pt idx="77">
                  <c:v>9733.0737379841976</c:v>
                </c:pt>
                <c:pt idx="78">
                  <c:v>9731.8991644497964</c:v>
                </c:pt>
                <c:pt idx="79">
                  <c:v>9730.730012897031</c:v>
                </c:pt>
                <c:pt idx="80">
                  <c:v>9729.5662347503494</c:v>
                </c:pt>
                <c:pt idx="81">
                  <c:v>9728.4077820783787</c:v>
                </c:pt>
                <c:pt idx="82">
                  <c:v>9727.2546075826285</c:v>
                </c:pt>
                <c:pt idx="83">
                  <c:v>9726.1066645864557</c:v>
                </c:pt>
                <c:pt idx="84">
                  <c:v>9724.9639070242556</c:v>
                </c:pt>
                <c:pt idx="85">
                  <c:v>9723.8262894308918</c:v>
                </c:pt>
                <c:pt idx="86">
                  <c:v>9722.6937669313484</c:v>
                </c:pt>
                <c:pt idx="87">
                  <c:v>9721.5662952306138</c:v>
                </c:pt>
                <c:pt idx="88">
                  <c:v>9720.4438306037573</c:v>
                </c:pt>
                <c:pt idx="89">
                  <c:v>9719.3263298862512</c:v>
                </c:pt>
                <c:pt idx="90">
                  <c:v>9718.2137504644688</c:v>
                </c:pt>
                <c:pt idx="91">
                  <c:v>9717.1060502663804</c:v>
                </c:pt>
                <c:pt idx="92">
                  <c:v>9716.0031877524743</c:v>
                </c:pt>
                <c:pt idx="93">
                  <c:v>9714.9051219068333</c:v>
                </c:pt>
                <c:pt idx="94">
                  <c:v>9713.8118122284177</c:v>
                </c:pt>
                <c:pt idx="95">
                  <c:v>9712.7232187225181</c:v>
                </c:pt>
                <c:pt idx="96">
                  <c:v>9711.6393018923882</c:v>
                </c:pt>
                <c:pt idx="97">
                  <c:v>9710.5600227310533</c:v>
                </c:pt>
                <c:pt idx="98">
                  <c:v>9709.4853427132748</c:v>
                </c:pt>
                <c:pt idx="99">
                  <c:v>9708.4152237876933</c:v>
                </c:pt>
                <c:pt idx="100">
                  <c:v>9707.3496283691147</c:v>
                </c:pt>
                <c:pt idx="101">
                  <c:v>9706.2885193309648</c:v>
                </c:pt>
                <c:pt idx="102">
                  <c:v>9705.2318599978953</c:v>
                </c:pt>
                <c:pt idx="103">
                  <c:v>9704.1796141385221</c:v>
                </c:pt>
                <c:pt idx="104">
                  <c:v>9703.1317459583297</c:v>
                </c:pt>
                <c:pt idx="105">
                  <c:v>9702.0882200927081</c:v>
                </c:pt>
                <c:pt idx="106">
                  <c:v>9701.0490016001149</c:v>
                </c:pt>
                <c:pt idx="107">
                  <c:v>9700.0140559553984</c:v>
                </c:pt>
                <c:pt idx="108">
                  <c:v>9698.9833490432266</c:v>
                </c:pt>
                <c:pt idx="109">
                  <c:v>9697.9568471516613</c:v>
                </c:pt>
                <c:pt idx="110">
                  <c:v>9696.9345169658427</c:v>
                </c:pt>
                <c:pt idx="111">
                  <c:v>9695.9163255618205</c:v>
                </c:pt>
                <c:pt idx="112">
                  <c:v>9694.9022404004718</c:v>
                </c:pt>
                <c:pt idx="113">
                  <c:v>9693.8922293215692</c:v>
                </c:pt>
                <c:pt idx="114">
                  <c:v>9692.8862605379363</c:v>
                </c:pt>
                <c:pt idx="115">
                  <c:v>9691.8843026297272</c:v>
                </c:pt>
                <c:pt idx="116">
                  <c:v>9690.8863245388202</c:v>
                </c:pt>
                <c:pt idx="117">
                  <c:v>9689.8922955633043</c:v>
                </c:pt>
                <c:pt idx="118">
                  <c:v>9688.902185352079</c:v>
                </c:pt>
                <c:pt idx="119">
                  <c:v>9687.9159638995552</c:v>
                </c:pt>
                <c:pt idx="120">
                  <c:v>9686.9336015404497</c:v>
                </c:pt>
                <c:pt idx="121">
                  <c:v>9685.955068944686</c:v>
                </c:pt>
                <c:pt idx="122">
                  <c:v>9684.9803371123835</c:v>
                </c:pt>
                <c:pt idx="123">
                  <c:v>9684.0093773689423</c:v>
                </c:pt>
                <c:pt idx="124">
                  <c:v>9683.0421613602157</c:v>
                </c:pt>
                <c:pt idx="125">
                  <c:v>9682.0786610477771</c:v>
                </c:pt>
                <c:pt idx="126">
                  <c:v>9681.1188487042691</c:v>
                </c:pt>
                <c:pt idx="127">
                  <c:v>9680.1626969088393</c:v>
                </c:pt>
                <c:pt idx="128">
                  <c:v>9679.2101785426621</c:v>
                </c:pt>
                <c:pt idx="129">
                  <c:v>9678.2612667845333</c:v>
                </c:pt>
                <c:pt idx="130">
                  <c:v>9677.3159351065533</c:v>
                </c:pt>
                <c:pt idx="131">
                  <c:v>9676.3741572698927</c:v>
                </c:pt>
                <c:pt idx="132">
                  <c:v>9675.4359073206087</c:v>
                </c:pt>
                <c:pt idx="133">
                  <c:v>9674.5011595855722</c:v>
                </c:pt>
                <c:pt idx="134">
                  <c:v>9673.5698886684368</c:v>
                </c:pt>
                <c:pt idx="135">
                  <c:v>9672.6420694456974</c:v>
                </c:pt>
                <c:pt idx="136">
                  <c:v>9671.7176770628121</c:v>
                </c:pt>
                <c:pt idx="137">
                  <c:v>9670.7966869303946</c:v>
                </c:pt>
                <c:pt idx="138">
                  <c:v>9669.8790747204712</c:v>
                </c:pt>
                <c:pt idx="139">
                  <c:v>9668.9648163628044</c:v>
                </c:pt>
                <c:pt idx="140">
                  <c:v>9668.0538880412842</c:v>
                </c:pt>
                <c:pt idx="141">
                  <c:v>9667.146266190377</c:v>
                </c:pt>
                <c:pt idx="142">
                  <c:v>9666.2419274916338</c:v>
                </c:pt>
                <c:pt idx="143">
                  <c:v>9665.3408488702717</c:v>
                </c:pt>
                <c:pt idx="144">
                  <c:v>9664.4430074918055</c:v>
                </c:pt>
                <c:pt idx="145">
                  <c:v>9663.5483807587279</c:v>
                </c:pt>
                <c:pt idx="146">
                  <c:v>9662.6569463072628</c:v>
                </c:pt>
                <c:pt idx="147">
                  <c:v>9661.7686820041672</c:v>
                </c:pt>
                <c:pt idx="148">
                  <c:v>9660.8835659435899</c:v>
                </c:pt>
                <c:pt idx="149">
                  <c:v>9660.0015764439759</c:v>
                </c:pt>
                <c:pt idx="150">
                  <c:v>9659.1226920450299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2017'!$S$5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2017'!$A$155:$A$305</c:f>
              <c:numCache>
                <c:formatCode>General</c:formatCode>
                <c:ptCount val="151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  <c:pt idx="77">
                  <c:v>227</c:v>
                </c:pt>
                <c:pt idx="78">
                  <c:v>228</c:v>
                </c:pt>
                <c:pt idx="79">
                  <c:v>229</c:v>
                </c:pt>
                <c:pt idx="80">
                  <c:v>230</c:v>
                </c:pt>
                <c:pt idx="81">
                  <c:v>231</c:v>
                </c:pt>
                <c:pt idx="82">
                  <c:v>232</c:v>
                </c:pt>
                <c:pt idx="83">
                  <c:v>233</c:v>
                </c:pt>
                <c:pt idx="84">
                  <c:v>234</c:v>
                </c:pt>
                <c:pt idx="85">
                  <c:v>235</c:v>
                </c:pt>
                <c:pt idx="86">
                  <c:v>236</c:v>
                </c:pt>
                <c:pt idx="87">
                  <c:v>237</c:v>
                </c:pt>
                <c:pt idx="88">
                  <c:v>238</c:v>
                </c:pt>
                <c:pt idx="89">
                  <c:v>239</c:v>
                </c:pt>
                <c:pt idx="90">
                  <c:v>240</c:v>
                </c:pt>
                <c:pt idx="91">
                  <c:v>241</c:v>
                </c:pt>
                <c:pt idx="92">
                  <c:v>242</c:v>
                </c:pt>
                <c:pt idx="93">
                  <c:v>243</c:v>
                </c:pt>
                <c:pt idx="94">
                  <c:v>244</c:v>
                </c:pt>
                <c:pt idx="95">
                  <c:v>245</c:v>
                </c:pt>
                <c:pt idx="96">
                  <c:v>246</c:v>
                </c:pt>
                <c:pt idx="97">
                  <c:v>247</c:v>
                </c:pt>
                <c:pt idx="98">
                  <c:v>248</c:v>
                </c:pt>
                <c:pt idx="99">
                  <c:v>249</c:v>
                </c:pt>
                <c:pt idx="100">
                  <c:v>250</c:v>
                </c:pt>
                <c:pt idx="101">
                  <c:v>251</c:v>
                </c:pt>
                <c:pt idx="102">
                  <c:v>252</c:v>
                </c:pt>
                <c:pt idx="103">
                  <c:v>253</c:v>
                </c:pt>
                <c:pt idx="104">
                  <c:v>254</c:v>
                </c:pt>
                <c:pt idx="105">
                  <c:v>255</c:v>
                </c:pt>
                <c:pt idx="106">
                  <c:v>256</c:v>
                </c:pt>
                <c:pt idx="107">
                  <c:v>257</c:v>
                </c:pt>
                <c:pt idx="108">
                  <c:v>258</c:v>
                </c:pt>
                <c:pt idx="109">
                  <c:v>259</c:v>
                </c:pt>
                <c:pt idx="110">
                  <c:v>260</c:v>
                </c:pt>
                <c:pt idx="111">
                  <c:v>261</c:v>
                </c:pt>
                <c:pt idx="112">
                  <c:v>262</c:v>
                </c:pt>
                <c:pt idx="113">
                  <c:v>263</c:v>
                </c:pt>
                <c:pt idx="114">
                  <c:v>264</c:v>
                </c:pt>
                <c:pt idx="115">
                  <c:v>265</c:v>
                </c:pt>
                <c:pt idx="116">
                  <c:v>266</c:v>
                </c:pt>
                <c:pt idx="117">
                  <c:v>267</c:v>
                </c:pt>
                <c:pt idx="118">
                  <c:v>268</c:v>
                </c:pt>
                <c:pt idx="119">
                  <c:v>269</c:v>
                </c:pt>
                <c:pt idx="120">
                  <c:v>270</c:v>
                </c:pt>
                <c:pt idx="121">
                  <c:v>271</c:v>
                </c:pt>
                <c:pt idx="122">
                  <c:v>272</c:v>
                </c:pt>
                <c:pt idx="123">
                  <c:v>273</c:v>
                </c:pt>
                <c:pt idx="124">
                  <c:v>274</c:v>
                </c:pt>
                <c:pt idx="125">
                  <c:v>275</c:v>
                </c:pt>
                <c:pt idx="126">
                  <c:v>276</c:v>
                </c:pt>
                <c:pt idx="127">
                  <c:v>277</c:v>
                </c:pt>
                <c:pt idx="128">
                  <c:v>278</c:v>
                </c:pt>
                <c:pt idx="129">
                  <c:v>279</c:v>
                </c:pt>
                <c:pt idx="130">
                  <c:v>280</c:v>
                </c:pt>
                <c:pt idx="131">
                  <c:v>281</c:v>
                </c:pt>
                <c:pt idx="132">
                  <c:v>282</c:v>
                </c:pt>
                <c:pt idx="133">
                  <c:v>283</c:v>
                </c:pt>
                <c:pt idx="134">
                  <c:v>284</c:v>
                </c:pt>
                <c:pt idx="135">
                  <c:v>285</c:v>
                </c:pt>
                <c:pt idx="136">
                  <c:v>286</c:v>
                </c:pt>
                <c:pt idx="137">
                  <c:v>287</c:v>
                </c:pt>
                <c:pt idx="138">
                  <c:v>288</c:v>
                </c:pt>
                <c:pt idx="139">
                  <c:v>289</c:v>
                </c:pt>
                <c:pt idx="140">
                  <c:v>290</c:v>
                </c:pt>
                <c:pt idx="141">
                  <c:v>291</c:v>
                </c:pt>
                <c:pt idx="142">
                  <c:v>292</c:v>
                </c:pt>
                <c:pt idx="143">
                  <c:v>293</c:v>
                </c:pt>
                <c:pt idx="144">
                  <c:v>294</c:v>
                </c:pt>
                <c:pt idx="145">
                  <c:v>295</c:v>
                </c:pt>
                <c:pt idx="146">
                  <c:v>296</c:v>
                </c:pt>
                <c:pt idx="147">
                  <c:v>297</c:v>
                </c:pt>
                <c:pt idx="148">
                  <c:v>298</c:v>
                </c:pt>
                <c:pt idx="149">
                  <c:v>299</c:v>
                </c:pt>
                <c:pt idx="150">
                  <c:v>300</c:v>
                </c:pt>
              </c:numCache>
            </c:numRef>
          </c:cat>
          <c:val>
            <c:numRef>
              <c:f>'KN 2017'!$S$155:$S$305</c:f>
              <c:numCache>
                <c:formatCode>#,##0</c:formatCode>
                <c:ptCount val="151"/>
                <c:pt idx="0">
                  <c:v>9166.7371959341381</c:v>
                </c:pt>
                <c:pt idx="1">
                  <c:v>9164.523378361715</c:v>
                </c:pt>
                <c:pt idx="2">
                  <c:v>9162.3252320334614</c:v>
                </c:pt>
                <c:pt idx="3">
                  <c:v>9160.1425437529488</c:v>
                </c:pt>
                <c:pt idx="4">
                  <c:v>9157.9751045957037</c:v>
                </c:pt>
                <c:pt idx="5">
                  <c:v>9155.8227097964609</c:v>
                </c:pt>
                <c:pt idx="6">
                  <c:v>9153.685158640159</c:v>
                </c:pt>
                <c:pt idx="7">
                  <c:v>9151.5622543564186</c:v>
                </c:pt>
                <c:pt idx="8">
                  <c:v>9149.453804017463</c:v>
                </c:pt>
                <c:pt idx="9">
                  <c:v>9147.3596184392845</c:v>
                </c:pt>
                <c:pt idx="10">
                  <c:v>9145.2795120859573</c:v>
                </c:pt>
                <c:pt idx="11">
                  <c:v>9143.2133029769902</c:v>
                </c:pt>
                <c:pt idx="12">
                  <c:v>9141.1608125975908</c:v>
                </c:pt>
                <c:pt idx="13">
                  <c:v>9139.1218658117104</c:v>
                </c:pt>
                <c:pt idx="14">
                  <c:v>9137.0962907778212</c:v>
                </c:pt>
                <c:pt idx="15">
                  <c:v>9135.0839188672689</c:v>
                </c:pt>
                <c:pt idx="16">
                  <c:v>9133.08458458514</c:v>
                </c:pt>
                <c:pt idx="17">
                  <c:v>9131.0981254935414</c:v>
                </c:pt>
                <c:pt idx="18">
                  <c:v>9129.1243821372045</c:v>
                </c:pt>
                <c:pt idx="19">
                  <c:v>9127.1631979713311</c:v>
                </c:pt>
                <c:pt idx="20">
                  <c:v>9125.2144192915985</c:v>
                </c:pt>
                <c:pt idx="21">
                  <c:v>9123.277895166244</c:v>
                </c:pt>
                <c:pt idx="22">
                  <c:v>9121.3534773701867</c:v>
                </c:pt>
                <c:pt idx="23">
                  <c:v>9119.4410203210391</c:v>
                </c:pt>
                <c:pt idx="24">
                  <c:v>9117.540381017041</c:v>
                </c:pt>
                <c:pt idx="25">
                  <c:v>9115.6514189767695</c:v>
                </c:pt>
                <c:pt idx="26">
                  <c:v>9113.7739961806001</c:v>
                </c:pt>
                <c:pt idx="27">
                  <c:v>9111.9079770138524</c:v>
                </c:pt>
                <c:pt idx="28">
                  <c:v>9110.053228211571</c:v>
                </c:pt>
                <c:pt idx="29">
                  <c:v>9108.2096188048527</c:v>
                </c:pt>
                <c:pt idx="30">
                  <c:v>9106.3770200687159</c:v>
                </c:pt>
                <c:pt idx="31">
                  <c:v>9104.5553054714346</c:v>
                </c:pt>
                <c:pt idx="32">
                  <c:v>9102.7443506252603</c:v>
                </c:pt>
                <c:pt idx="33">
                  <c:v>9100.9440332385639</c:v>
                </c:pt>
                <c:pt idx="34">
                  <c:v>9099.1542330692482</c:v>
                </c:pt>
                <c:pt idx="35">
                  <c:v>9097.374831879486</c:v>
                </c:pt>
                <c:pt idx="36">
                  <c:v>9095.6057133916747</c:v>
                </c:pt>
                <c:pt idx="37">
                  <c:v>9093.846763245594</c:v>
                </c:pt>
                <c:pt idx="38">
                  <c:v>9092.0978689567182</c:v>
                </c:pt>
                <c:pt idx="39">
                  <c:v>9090.3589198756654</c:v>
                </c:pt>
                <c:pt idx="40">
                  <c:v>9088.6298071487217</c:v>
                </c:pt>
                <c:pt idx="41">
                  <c:v>9086.9104236794192</c:v>
                </c:pt>
                <c:pt idx="42">
                  <c:v>9085.200664091135</c:v>
                </c:pt>
                <c:pt idx="43">
                  <c:v>9083.5004246906701</c:v>
                </c:pt>
                <c:pt idx="44">
                  <c:v>9081.8096034327991</c:v>
                </c:pt>
                <c:pt idx="45">
                  <c:v>9080.1280998857274</c:v>
                </c:pt>
                <c:pt idx="46">
                  <c:v>9078.4558151974488</c:v>
                </c:pt>
                <c:pt idx="47">
                  <c:v>9076.7926520629899</c:v>
                </c:pt>
                <c:pt idx="48">
                  <c:v>9075.1385146924695</c:v>
                </c:pt>
                <c:pt idx="49">
                  <c:v>9073.4933087799945</c:v>
                </c:pt>
                <c:pt idx="50">
                  <c:v>9071.8569414733411</c:v>
                </c:pt>
                <c:pt idx="51">
                  <c:v>9070.2293213444027</c:v>
                </c:pt>
                <c:pt idx="52">
                  <c:v>9068.6103583603799</c:v>
                </c:pt>
                <c:pt idx="53">
                  <c:v>9066.9999638557056</c:v>
                </c:pt>
                <c:pt idx="54">
                  <c:v>9065.3980505046438</c:v>
                </c:pt>
                <c:pt idx="55">
                  <c:v>9063.8045322946055</c:v>
                </c:pt>
                <c:pt idx="56">
                  <c:v>9062.219324500089</c:v>
                </c:pt>
                <c:pt idx="57">
                  <c:v>9060.6423436572823</c:v>
                </c:pt>
                <c:pt idx="58">
                  <c:v>9059.073507539284</c:v>
                </c:pt>
                <c:pt idx="59">
                  <c:v>9057.5127351319097</c:v>
                </c:pt>
                <c:pt idx="60">
                  <c:v>9055.9599466101135</c:v>
                </c:pt>
                <c:pt idx="61">
                  <c:v>9054.4150633149566</c:v>
                </c:pt>
                <c:pt idx="62">
                  <c:v>9052.8780077311367</c:v>
                </c:pt>
                <c:pt idx="63">
                  <c:v>9051.3487034650498</c:v>
                </c:pt>
                <c:pt idx="64">
                  <c:v>9049.8270752233857</c:v>
                </c:pt>
                <c:pt idx="65">
                  <c:v>9048.3130487922044</c:v>
                </c:pt>
                <c:pt idx="66">
                  <c:v>9046.8065510165416</c:v>
                </c:pt>
                <c:pt idx="67">
                  <c:v>9045.3075097804613</c:v>
                </c:pt>
                <c:pt idx="68">
                  <c:v>9043.8158539875858</c:v>
                </c:pt>
                <c:pt idx="69">
                  <c:v>9042.3315135420817</c:v>
                </c:pt>
                <c:pt idx="70">
                  <c:v>9040.854419330075</c:v>
                </c:pt>
                <c:pt idx="71">
                  <c:v>9039.3845032015124</c:v>
                </c:pt>
                <c:pt idx="72">
                  <c:v>9037.9216979524153</c:v>
                </c:pt>
                <c:pt idx="73">
                  <c:v>9036.4659373075519</c:v>
                </c:pt>
                <c:pt idx="74">
                  <c:v>9035.017155903508</c:v>
                </c:pt>
                <c:pt idx="75">
                  <c:v>9033.5752892721248</c:v>
                </c:pt>
                <c:pt idx="76">
                  <c:v>9032.140273824325</c:v>
                </c:pt>
                <c:pt idx="77">
                  <c:v>9030.7120468342873</c:v>
                </c:pt>
                <c:pt idx="78">
                  <c:v>9029.2905464239921</c:v>
                </c:pt>
                <c:pt idx="79">
                  <c:v>9027.8757115480876</c:v>
                </c:pt>
                <c:pt idx="80">
                  <c:v>9026.4674819791107</c:v>
                </c:pt>
                <c:pt idx="81">
                  <c:v>9025.0657982930206</c:v>
                </c:pt>
                <c:pt idx="82">
                  <c:v>9023.6706018550612</c:v>
                </c:pt>
                <c:pt idx="83">
                  <c:v>9022.2818348059191</c:v>
                </c:pt>
                <c:pt idx="84">
                  <c:v>9020.8994400481897</c:v>
                </c:pt>
                <c:pt idx="85">
                  <c:v>9019.5233612331394</c:v>
                </c:pt>
                <c:pt idx="86">
                  <c:v>9018.1535427477465</c:v>
                </c:pt>
                <c:pt idx="87">
                  <c:v>9016.7899297020176</c:v>
                </c:pt>
                <c:pt idx="88">
                  <c:v>9015.4324679165911</c:v>
                </c:pt>
                <c:pt idx="89">
                  <c:v>9014.0811039105847</c:v>
                </c:pt>
                <c:pt idx="90">
                  <c:v>9012.7357848897173</c:v>
                </c:pt>
                <c:pt idx="91">
                  <c:v>9011.3964587346654</c:v>
                </c:pt>
                <c:pt idx="92">
                  <c:v>9010.0630739896769</c:v>
                </c:pt>
                <c:pt idx="93">
                  <c:v>9008.7355798514254</c:v>
                </c:pt>
                <c:pt idx="94">
                  <c:v>9007.4139261580767</c:v>
                </c:pt>
                <c:pt idx="95">
                  <c:v>9006.0980633786075</c:v>
                </c:pt>
                <c:pt idx="96">
                  <c:v>9004.7879426023264</c:v>
                </c:pt>
                <c:pt idx="97">
                  <c:v>9003.4835155286273</c:v>
                </c:pt>
                <c:pt idx="98">
                  <c:v>9002.1847344569287</c:v>
                </c:pt>
                <c:pt idx="99">
                  <c:v>9000.8915522768493</c:v>
                </c:pt>
                <c:pt idx="100">
                  <c:v>8999.6039224585566</c:v>
                </c:pt>
                <c:pt idx="101">
                  <c:v>8998.3217990433241</c:v>
                </c:pt>
                <c:pt idx="102">
                  <c:v>8997.0451366342804</c:v>
                </c:pt>
                <c:pt idx="103">
                  <c:v>8995.7738903873342</c:v>
                </c:pt>
                <c:pt idx="104">
                  <c:v>8994.5080160023008</c:v>
                </c:pt>
                <c:pt idx="105">
                  <c:v>8993.2474697141715</c:v>
                </c:pt>
                <c:pt idx="106">
                  <c:v>8991.9922082845969</c:v>
                </c:pt>
                <c:pt idx="107">
                  <c:v>8990.7421889935104</c:v>
                </c:pt>
                <c:pt idx="108">
                  <c:v>8989.4973696309262</c:v>
                </c:pt>
                <c:pt idx="109">
                  <c:v>8988.2577084888926</c:v>
                </c:pt>
                <c:pt idx="110">
                  <c:v>8987.0231643536208</c:v>
                </c:pt>
                <c:pt idx="111">
                  <c:v>8985.7936964977434</c:v>
                </c:pt>
                <c:pt idx="112">
                  <c:v>8984.5692646727384</c:v>
                </c:pt>
                <c:pt idx="113">
                  <c:v>8983.3498291014894</c:v>
                </c:pt>
                <c:pt idx="114">
                  <c:v>8982.1353504710023</c:v>
                </c:pt>
                <c:pt idx="115">
                  <c:v>8980.9257899252534</c:v>
                </c:pt>
                <c:pt idx="116">
                  <c:v>8979.7211090581677</c:v>
                </c:pt>
                <c:pt idx="117">
                  <c:v>8978.5212699067488</c:v>
                </c:pt>
                <c:pt idx="118">
                  <c:v>8977.3262349443194</c:v>
                </c:pt>
                <c:pt idx="119">
                  <c:v>8976.1359670739039</c:v>
                </c:pt>
                <c:pt idx="120">
                  <c:v>8974.9504296217347</c:v>
                </c:pt>
                <c:pt idx="121">
                  <c:v>8973.7695863308618</c:v>
                </c:pt>
                <c:pt idx="122">
                  <c:v>8972.5934013549158</c:v>
                </c:pt>
                <c:pt idx="123">
                  <c:v>8971.421839251956</c:v>
                </c:pt>
                <c:pt idx="124">
                  <c:v>8970.2548649784367</c:v>
                </c:pt>
                <c:pt idx="125">
                  <c:v>8969.0924438833172</c:v>
                </c:pt>
                <c:pt idx="126">
                  <c:v>8967.9345417022341</c:v>
                </c:pt>
                <c:pt idx="127">
                  <c:v>8966.7811245518042</c:v>
                </c:pt>
                <c:pt idx="128">
                  <c:v>8965.6321589240379</c:v>
                </c:pt>
                <c:pt idx="129">
                  <c:v>8964.4876116808518</c:v>
                </c:pt>
                <c:pt idx="130">
                  <c:v>8963.3474500486518</c:v>
                </c:pt>
                <c:pt idx="131">
                  <c:v>8962.211641613063</c:v>
                </c:pt>
                <c:pt idx="132">
                  <c:v>8961.0801543137168</c:v>
                </c:pt>
                <c:pt idx="133">
                  <c:v>8959.9529564391432</c:v>
                </c:pt>
                <c:pt idx="134">
                  <c:v>8958.8300166217632</c:v>
                </c:pt>
                <c:pt idx="135">
                  <c:v>8957.7113038329553</c:v>
                </c:pt>
                <c:pt idx="136">
                  <c:v>8956.5967873782229</c:v>
                </c:pt>
                <c:pt idx="137">
                  <c:v>8955.4864368924391</c:v>
                </c:pt>
                <c:pt idx="138">
                  <c:v>8954.3802223351759</c:v>
                </c:pt>
                <c:pt idx="139">
                  <c:v>8953.2781139861254</c:v>
                </c:pt>
                <c:pt idx="140">
                  <c:v>8952.1800824405855</c:v>
                </c:pt>
                <c:pt idx="141">
                  <c:v>8951.0860986050393</c:v>
                </c:pt>
                <c:pt idx="142">
                  <c:v>8949.9961336927972</c:v>
                </c:pt>
                <c:pt idx="143">
                  <c:v>8948.9101592197294</c:v>
                </c:pt>
                <c:pt idx="144">
                  <c:v>8947.8281470000638</c:v>
                </c:pt>
                <c:pt idx="145">
                  <c:v>8946.7500691422501</c:v>
                </c:pt>
                <c:pt idx="146">
                  <c:v>8945.6758980449176</c:v>
                </c:pt>
                <c:pt idx="147">
                  <c:v>8944.60560639287</c:v>
                </c:pt>
                <c:pt idx="148">
                  <c:v>8943.5391671531779</c:v>
                </c:pt>
                <c:pt idx="149">
                  <c:v>8942.4765535713177</c:v>
                </c:pt>
                <c:pt idx="150">
                  <c:v>8941.4177391673875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2017'!$T$5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2017'!$A$155:$A$305</c:f>
              <c:numCache>
                <c:formatCode>General</c:formatCode>
                <c:ptCount val="151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  <c:pt idx="77">
                  <c:v>227</c:v>
                </c:pt>
                <c:pt idx="78">
                  <c:v>228</c:v>
                </c:pt>
                <c:pt idx="79">
                  <c:v>229</c:v>
                </c:pt>
                <c:pt idx="80">
                  <c:v>230</c:v>
                </c:pt>
                <c:pt idx="81">
                  <c:v>231</c:v>
                </c:pt>
                <c:pt idx="82">
                  <c:v>232</c:v>
                </c:pt>
                <c:pt idx="83">
                  <c:v>233</c:v>
                </c:pt>
                <c:pt idx="84">
                  <c:v>234</c:v>
                </c:pt>
                <c:pt idx="85">
                  <c:v>235</c:v>
                </c:pt>
                <c:pt idx="86">
                  <c:v>236</c:v>
                </c:pt>
                <c:pt idx="87">
                  <c:v>237</c:v>
                </c:pt>
                <c:pt idx="88">
                  <c:v>238</c:v>
                </c:pt>
                <c:pt idx="89">
                  <c:v>239</c:v>
                </c:pt>
                <c:pt idx="90">
                  <c:v>240</c:v>
                </c:pt>
                <c:pt idx="91">
                  <c:v>241</c:v>
                </c:pt>
                <c:pt idx="92">
                  <c:v>242</c:v>
                </c:pt>
                <c:pt idx="93">
                  <c:v>243</c:v>
                </c:pt>
                <c:pt idx="94">
                  <c:v>244</c:v>
                </c:pt>
                <c:pt idx="95">
                  <c:v>245</c:v>
                </c:pt>
                <c:pt idx="96">
                  <c:v>246</c:v>
                </c:pt>
                <c:pt idx="97">
                  <c:v>247</c:v>
                </c:pt>
                <c:pt idx="98">
                  <c:v>248</c:v>
                </c:pt>
                <c:pt idx="99">
                  <c:v>249</c:v>
                </c:pt>
                <c:pt idx="100">
                  <c:v>250</c:v>
                </c:pt>
                <c:pt idx="101">
                  <c:v>251</c:v>
                </c:pt>
                <c:pt idx="102">
                  <c:v>252</c:v>
                </c:pt>
                <c:pt idx="103">
                  <c:v>253</c:v>
                </c:pt>
                <c:pt idx="104">
                  <c:v>254</c:v>
                </c:pt>
                <c:pt idx="105">
                  <c:v>255</c:v>
                </c:pt>
                <c:pt idx="106">
                  <c:v>256</c:v>
                </c:pt>
                <c:pt idx="107">
                  <c:v>257</c:v>
                </c:pt>
                <c:pt idx="108">
                  <c:v>258</c:v>
                </c:pt>
                <c:pt idx="109">
                  <c:v>259</c:v>
                </c:pt>
                <c:pt idx="110">
                  <c:v>260</c:v>
                </c:pt>
                <c:pt idx="111">
                  <c:v>261</c:v>
                </c:pt>
                <c:pt idx="112">
                  <c:v>262</c:v>
                </c:pt>
                <c:pt idx="113">
                  <c:v>263</c:v>
                </c:pt>
                <c:pt idx="114">
                  <c:v>264</c:v>
                </c:pt>
                <c:pt idx="115">
                  <c:v>265</c:v>
                </c:pt>
                <c:pt idx="116">
                  <c:v>266</c:v>
                </c:pt>
                <c:pt idx="117">
                  <c:v>267</c:v>
                </c:pt>
                <c:pt idx="118">
                  <c:v>268</c:v>
                </c:pt>
                <c:pt idx="119">
                  <c:v>269</c:v>
                </c:pt>
                <c:pt idx="120">
                  <c:v>270</c:v>
                </c:pt>
                <c:pt idx="121">
                  <c:v>271</c:v>
                </c:pt>
                <c:pt idx="122">
                  <c:v>272</c:v>
                </c:pt>
                <c:pt idx="123">
                  <c:v>273</c:v>
                </c:pt>
                <c:pt idx="124">
                  <c:v>274</c:v>
                </c:pt>
                <c:pt idx="125">
                  <c:v>275</c:v>
                </c:pt>
                <c:pt idx="126">
                  <c:v>276</c:v>
                </c:pt>
                <c:pt idx="127">
                  <c:v>277</c:v>
                </c:pt>
                <c:pt idx="128">
                  <c:v>278</c:v>
                </c:pt>
                <c:pt idx="129">
                  <c:v>279</c:v>
                </c:pt>
                <c:pt idx="130">
                  <c:v>280</c:v>
                </c:pt>
                <c:pt idx="131">
                  <c:v>281</c:v>
                </c:pt>
                <c:pt idx="132">
                  <c:v>282</c:v>
                </c:pt>
                <c:pt idx="133">
                  <c:v>283</c:v>
                </c:pt>
                <c:pt idx="134">
                  <c:v>284</c:v>
                </c:pt>
                <c:pt idx="135">
                  <c:v>285</c:v>
                </c:pt>
                <c:pt idx="136">
                  <c:v>286</c:v>
                </c:pt>
                <c:pt idx="137">
                  <c:v>287</c:v>
                </c:pt>
                <c:pt idx="138">
                  <c:v>288</c:v>
                </c:pt>
                <c:pt idx="139">
                  <c:v>289</c:v>
                </c:pt>
                <c:pt idx="140">
                  <c:v>290</c:v>
                </c:pt>
                <c:pt idx="141">
                  <c:v>291</c:v>
                </c:pt>
                <c:pt idx="142">
                  <c:v>292</c:v>
                </c:pt>
                <c:pt idx="143">
                  <c:v>293</c:v>
                </c:pt>
                <c:pt idx="144">
                  <c:v>294</c:v>
                </c:pt>
                <c:pt idx="145">
                  <c:v>295</c:v>
                </c:pt>
                <c:pt idx="146">
                  <c:v>296</c:v>
                </c:pt>
                <c:pt idx="147">
                  <c:v>297</c:v>
                </c:pt>
                <c:pt idx="148">
                  <c:v>298</c:v>
                </c:pt>
                <c:pt idx="149">
                  <c:v>299</c:v>
                </c:pt>
                <c:pt idx="150">
                  <c:v>300</c:v>
                </c:pt>
              </c:numCache>
            </c:numRef>
          </c:cat>
          <c:val>
            <c:numRef>
              <c:f>'KN 2017'!$T$155:$T$305</c:f>
              <c:numCache>
                <c:formatCode>#,##0</c:formatCode>
                <c:ptCount val="151"/>
                <c:pt idx="0">
                  <c:v>9377.196261682242</c:v>
                </c:pt>
                <c:pt idx="1">
                  <c:v>9377.196261682242</c:v>
                </c:pt>
                <c:pt idx="2">
                  <c:v>9377.196261682242</c:v>
                </c:pt>
                <c:pt idx="3">
                  <c:v>9377.196261682242</c:v>
                </c:pt>
                <c:pt idx="4">
                  <c:v>9377.196261682242</c:v>
                </c:pt>
                <c:pt idx="5">
                  <c:v>9377.196261682242</c:v>
                </c:pt>
                <c:pt idx="6">
                  <c:v>9377.196261682242</c:v>
                </c:pt>
                <c:pt idx="7">
                  <c:v>9377.196261682242</c:v>
                </c:pt>
                <c:pt idx="8">
                  <c:v>9377.196261682242</c:v>
                </c:pt>
                <c:pt idx="9">
                  <c:v>9377.196261682242</c:v>
                </c:pt>
                <c:pt idx="10">
                  <c:v>9377.196261682242</c:v>
                </c:pt>
                <c:pt idx="11">
                  <c:v>9377.196261682242</c:v>
                </c:pt>
                <c:pt idx="12">
                  <c:v>9377.196261682242</c:v>
                </c:pt>
                <c:pt idx="13">
                  <c:v>9377.196261682242</c:v>
                </c:pt>
                <c:pt idx="14">
                  <c:v>9377.196261682242</c:v>
                </c:pt>
                <c:pt idx="15">
                  <c:v>9377.196261682242</c:v>
                </c:pt>
                <c:pt idx="16">
                  <c:v>9377.196261682242</c:v>
                </c:pt>
                <c:pt idx="17">
                  <c:v>9377.196261682242</c:v>
                </c:pt>
                <c:pt idx="18">
                  <c:v>9377.196261682242</c:v>
                </c:pt>
                <c:pt idx="19">
                  <c:v>9377.196261682242</c:v>
                </c:pt>
                <c:pt idx="20">
                  <c:v>9377.196261682242</c:v>
                </c:pt>
                <c:pt idx="21">
                  <c:v>9377.196261682242</c:v>
                </c:pt>
                <c:pt idx="22">
                  <c:v>9377.196261682242</c:v>
                </c:pt>
                <c:pt idx="23">
                  <c:v>9377.196261682242</c:v>
                </c:pt>
                <c:pt idx="24">
                  <c:v>9377.196261682242</c:v>
                </c:pt>
                <c:pt idx="25">
                  <c:v>9377.196261682242</c:v>
                </c:pt>
                <c:pt idx="26">
                  <c:v>9377.196261682242</c:v>
                </c:pt>
                <c:pt idx="27">
                  <c:v>9377.196261682242</c:v>
                </c:pt>
                <c:pt idx="28">
                  <c:v>9377.196261682242</c:v>
                </c:pt>
                <c:pt idx="29">
                  <c:v>9377.196261682242</c:v>
                </c:pt>
                <c:pt idx="30">
                  <c:v>9377.196261682242</c:v>
                </c:pt>
                <c:pt idx="31">
                  <c:v>9377.196261682242</c:v>
                </c:pt>
                <c:pt idx="32">
                  <c:v>9377.196261682242</c:v>
                </c:pt>
                <c:pt idx="33">
                  <c:v>9377.196261682242</c:v>
                </c:pt>
                <c:pt idx="34">
                  <c:v>9377.196261682242</c:v>
                </c:pt>
                <c:pt idx="35">
                  <c:v>9377.196261682242</c:v>
                </c:pt>
                <c:pt idx="36">
                  <c:v>9377.196261682242</c:v>
                </c:pt>
                <c:pt idx="37">
                  <c:v>9377.196261682242</c:v>
                </c:pt>
                <c:pt idx="38">
                  <c:v>9377.196261682242</c:v>
                </c:pt>
                <c:pt idx="39">
                  <c:v>9377.196261682242</c:v>
                </c:pt>
                <c:pt idx="40">
                  <c:v>9377.196261682242</c:v>
                </c:pt>
                <c:pt idx="41">
                  <c:v>9377.196261682242</c:v>
                </c:pt>
                <c:pt idx="42">
                  <c:v>9377.196261682242</c:v>
                </c:pt>
                <c:pt idx="43">
                  <c:v>9377.196261682242</c:v>
                </c:pt>
                <c:pt idx="44">
                  <c:v>9377.196261682242</c:v>
                </c:pt>
                <c:pt idx="45">
                  <c:v>9377.196261682242</c:v>
                </c:pt>
                <c:pt idx="46">
                  <c:v>9377.196261682242</c:v>
                </c:pt>
                <c:pt idx="47">
                  <c:v>9377.196261682242</c:v>
                </c:pt>
                <c:pt idx="48">
                  <c:v>9377.196261682242</c:v>
                </c:pt>
                <c:pt idx="49">
                  <c:v>9377.196261682242</c:v>
                </c:pt>
                <c:pt idx="50">
                  <c:v>9377.196261682242</c:v>
                </c:pt>
                <c:pt idx="51">
                  <c:v>9377.196261682242</c:v>
                </c:pt>
                <c:pt idx="52">
                  <c:v>9377.196261682242</c:v>
                </c:pt>
                <c:pt idx="53">
                  <c:v>9377.196261682242</c:v>
                </c:pt>
                <c:pt idx="54">
                  <c:v>9377.196261682242</c:v>
                </c:pt>
                <c:pt idx="55">
                  <c:v>9377.196261682242</c:v>
                </c:pt>
                <c:pt idx="56">
                  <c:v>9377.196261682242</c:v>
                </c:pt>
                <c:pt idx="57">
                  <c:v>9377.196261682242</c:v>
                </c:pt>
                <c:pt idx="58">
                  <c:v>9377.196261682242</c:v>
                </c:pt>
                <c:pt idx="59">
                  <c:v>9377.196261682242</c:v>
                </c:pt>
                <c:pt idx="60">
                  <c:v>9377.196261682242</c:v>
                </c:pt>
                <c:pt idx="61">
                  <c:v>9377.196261682242</c:v>
                </c:pt>
                <c:pt idx="62">
                  <c:v>9377.196261682242</c:v>
                </c:pt>
                <c:pt idx="63">
                  <c:v>9377.196261682242</c:v>
                </c:pt>
                <c:pt idx="64">
                  <c:v>9377.196261682242</c:v>
                </c:pt>
                <c:pt idx="65">
                  <c:v>9377.196261682242</c:v>
                </c:pt>
                <c:pt idx="66">
                  <c:v>9377.196261682242</c:v>
                </c:pt>
                <c:pt idx="67">
                  <c:v>9377.196261682242</c:v>
                </c:pt>
                <c:pt idx="68">
                  <c:v>9377.196261682242</c:v>
                </c:pt>
                <c:pt idx="69">
                  <c:v>9377.196261682242</c:v>
                </c:pt>
                <c:pt idx="70">
                  <c:v>9377.196261682242</c:v>
                </c:pt>
                <c:pt idx="71">
                  <c:v>9377.196261682242</c:v>
                </c:pt>
                <c:pt idx="72">
                  <c:v>9377.196261682242</c:v>
                </c:pt>
                <c:pt idx="73">
                  <c:v>9377.196261682242</c:v>
                </c:pt>
                <c:pt idx="74">
                  <c:v>9377.196261682242</c:v>
                </c:pt>
                <c:pt idx="75">
                  <c:v>9377.196261682242</c:v>
                </c:pt>
                <c:pt idx="76">
                  <c:v>9377.196261682242</c:v>
                </c:pt>
                <c:pt idx="77">
                  <c:v>9377.196261682242</c:v>
                </c:pt>
                <c:pt idx="78">
                  <c:v>9377.196261682242</c:v>
                </c:pt>
                <c:pt idx="79">
                  <c:v>9377.196261682242</c:v>
                </c:pt>
                <c:pt idx="80">
                  <c:v>9377.196261682242</c:v>
                </c:pt>
                <c:pt idx="81">
                  <c:v>9377.196261682242</c:v>
                </c:pt>
                <c:pt idx="82">
                  <c:v>9377.196261682242</c:v>
                </c:pt>
                <c:pt idx="83">
                  <c:v>9377.196261682242</c:v>
                </c:pt>
                <c:pt idx="84">
                  <c:v>9377.196261682242</c:v>
                </c:pt>
                <c:pt idx="85">
                  <c:v>9377.196261682242</c:v>
                </c:pt>
                <c:pt idx="86">
                  <c:v>9377.196261682242</c:v>
                </c:pt>
                <c:pt idx="87">
                  <c:v>9377.196261682242</c:v>
                </c:pt>
                <c:pt idx="88">
                  <c:v>9377.196261682242</c:v>
                </c:pt>
                <c:pt idx="89">
                  <c:v>9377.196261682242</c:v>
                </c:pt>
                <c:pt idx="90">
                  <c:v>9377.196261682242</c:v>
                </c:pt>
                <c:pt idx="91">
                  <c:v>9377.196261682242</c:v>
                </c:pt>
                <c:pt idx="92">
                  <c:v>9377.196261682242</c:v>
                </c:pt>
                <c:pt idx="93">
                  <c:v>9377.196261682242</c:v>
                </c:pt>
                <c:pt idx="94">
                  <c:v>9377.196261682242</c:v>
                </c:pt>
                <c:pt idx="95">
                  <c:v>9377.196261682242</c:v>
                </c:pt>
                <c:pt idx="96">
                  <c:v>9377.196261682242</c:v>
                </c:pt>
                <c:pt idx="97">
                  <c:v>9377.196261682242</c:v>
                </c:pt>
                <c:pt idx="98">
                  <c:v>9377.196261682242</c:v>
                </c:pt>
                <c:pt idx="99">
                  <c:v>9377.196261682242</c:v>
                </c:pt>
                <c:pt idx="100">
                  <c:v>9377.196261682242</c:v>
                </c:pt>
                <c:pt idx="101">
                  <c:v>9377.196261682242</c:v>
                </c:pt>
                <c:pt idx="102">
                  <c:v>9377.196261682242</c:v>
                </c:pt>
                <c:pt idx="103">
                  <c:v>9377.196261682242</c:v>
                </c:pt>
                <c:pt idx="104">
                  <c:v>9377.196261682242</c:v>
                </c:pt>
                <c:pt idx="105">
                  <c:v>9377.196261682242</c:v>
                </c:pt>
                <c:pt idx="106">
                  <c:v>9377.196261682242</c:v>
                </c:pt>
                <c:pt idx="107">
                  <c:v>9377.196261682242</c:v>
                </c:pt>
                <c:pt idx="108">
                  <c:v>9377.196261682242</c:v>
                </c:pt>
                <c:pt idx="109">
                  <c:v>9377.196261682242</c:v>
                </c:pt>
                <c:pt idx="110">
                  <c:v>9377.196261682242</c:v>
                </c:pt>
                <c:pt idx="111">
                  <c:v>9377.196261682242</c:v>
                </c:pt>
                <c:pt idx="112">
                  <c:v>9377.196261682242</c:v>
                </c:pt>
                <c:pt idx="113">
                  <c:v>9377.196261682242</c:v>
                </c:pt>
                <c:pt idx="114">
                  <c:v>9377.196261682242</c:v>
                </c:pt>
                <c:pt idx="115">
                  <c:v>9377.196261682242</c:v>
                </c:pt>
                <c:pt idx="116">
                  <c:v>9377.196261682242</c:v>
                </c:pt>
                <c:pt idx="117">
                  <c:v>9377.196261682242</c:v>
                </c:pt>
                <c:pt idx="118">
                  <c:v>9377.196261682242</c:v>
                </c:pt>
                <c:pt idx="119">
                  <c:v>9377.196261682242</c:v>
                </c:pt>
                <c:pt idx="120">
                  <c:v>9377.196261682242</c:v>
                </c:pt>
                <c:pt idx="121">
                  <c:v>9377.196261682242</c:v>
                </c:pt>
                <c:pt idx="122">
                  <c:v>9377.196261682242</c:v>
                </c:pt>
                <c:pt idx="123">
                  <c:v>9377.196261682242</c:v>
                </c:pt>
                <c:pt idx="124">
                  <c:v>9377.196261682242</c:v>
                </c:pt>
                <c:pt idx="125">
                  <c:v>9377.196261682242</c:v>
                </c:pt>
                <c:pt idx="126">
                  <c:v>9377.196261682242</c:v>
                </c:pt>
                <c:pt idx="127">
                  <c:v>9377.196261682242</c:v>
                </c:pt>
                <c:pt idx="128">
                  <c:v>9377.196261682242</c:v>
                </c:pt>
                <c:pt idx="129">
                  <c:v>9377.196261682242</c:v>
                </c:pt>
                <c:pt idx="130">
                  <c:v>9377.196261682242</c:v>
                </c:pt>
                <c:pt idx="131">
                  <c:v>9377.196261682242</c:v>
                </c:pt>
                <c:pt idx="132">
                  <c:v>9377.196261682242</c:v>
                </c:pt>
                <c:pt idx="133">
                  <c:v>9377.196261682242</c:v>
                </c:pt>
                <c:pt idx="134">
                  <c:v>9377.196261682242</c:v>
                </c:pt>
                <c:pt idx="135">
                  <c:v>9377.196261682242</c:v>
                </c:pt>
                <c:pt idx="136">
                  <c:v>9377.196261682242</c:v>
                </c:pt>
                <c:pt idx="137">
                  <c:v>9377.196261682242</c:v>
                </c:pt>
                <c:pt idx="138">
                  <c:v>9377.196261682242</c:v>
                </c:pt>
                <c:pt idx="139">
                  <c:v>9377.196261682242</c:v>
                </c:pt>
                <c:pt idx="140">
                  <c:v>9377.196261682242</c:v>
                </c:pt>
                <c:pt idx="141">
                  <c:v>9377.196261682242</c:v>
                </c:pt>
                <c:pt idx="142">
                  <c:v>9377.196261682242</c:v>
                </c:pt>
                <c:pt idx="143">
                  <c:v>9377.196261682242</c:v>
                </c:pt>
                <c:pt idx="144">
                  <c:v>9377.196261682242</c:v>
                </c:pt>
                <c:pt idx="145">
                  <c:v>9377.196261682242</c:v>
                </c:pt>
                <c:pt idx="146">
                  <c:v>9377.196261682242</c:v>
                </c:pt>
                <c:pt idx="147">
                  <c:v>9377.196261682242</c:v>
                </c:pt>
                <c:pt idx="148">
                  <c:v>9377.196261682242</c:v>
                </c:pt>
                <c:pt idx="149">
                  <c:v>9377.196261682242</c:v>
                </c:pt>
                <c:pt idx="150">
                  <c:v>9377.196261682242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2017'!$U$5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2017'!$A$155:$A$305</c:f>
              <c:numCache>
                <c:formatCode>General</c:formatCode>
                <c:ptCount val="151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  <c:pt idx="77">
                  <c:v>227</c:v>
                </c:pt>
                <c:pt idx="78">
                  <c:v>228</c:v>
                </c:pt>
                <c:pt idx="79">
                  <c:v>229</c:v>
                </c:pt>
                <c:pt idx="80">
                  <c:v>230</c:v>
                </c:pt>
                <c:pt idx="81">
                  <c:v>231</c:v>
                </c:pt>
                <c:pt idx="82">
                  <c:v>232</c:v>
                </c:pt>
                <c:pt idx="83">
                  <c:v>233</c:v>
                </c:pt>
                <c:pt idx="84">
                  <c:v>234</c:v>
                </c:pt>
                <c:pt idx="85">
                  <c:v>235</c:v>
                </c:pt>
                <c:pt idx="86">
                  <c:v>236</c:v>
                </c:pt>
                <c:pt idx="87">
                  <c:v>237</c:v>
                </c:pt>
                <c:pt idx="88">
                  <c:v>238</c:v>
                </c:pt>
                <c:pt idx="89">
                  <c:v>239</c:v>
                </c:pt>
                <c:pt idx="90">
                  <c:v>240</c:v>
                </c:pt>
                <c:pt idx="91">
                  <c:v>241</c:v>
                </c:pt>
                <c:pt idx="92">
                  <c:v>242</c:v>
                </c:pt>
                <c:pt idx="93">
                  <c:v>243</c:v>
                </c:pt>
                <c:pt idx="94">
                  <c:v>244</c:v>
                </c:pt>
                <c:pt idx="95">
                  <c:v>245</c:v>
                </c:pt>
                <c:pt idx="96">
                  <c:v>246</c:v>
                </c:pt>
                <c:pt idx="97">
                  <c:v>247</c:v>
                </c:pt>
                <c:pt idx="98">
                  <c:v>248</c:v>
                </c:pt>
                <c:pt idx="99">
                  <c:v>249</c:v>
                </c:pt>
                <c:pt idx="100">
                  <c:v>250</c:v>
                </c:pt>
                <c:pt idx="101">
                  <c:v>251</c:v>
                </c:pt>
                <c:pt idx="102">
                  <c:v>252</c:v>
                </c:pt>
                <c:pt idx="103">
                  <c:v>253</c:v>
                </c:pt>
                <c:pt idx="104">
                  <c:v>254</c:v>
                </c:pt>
                <c:pt idx="105">
                  <c:v>255</c:v>
                </c:pt>
                <c:pt idx="106">
                  <c:v>256</c:v>
                </c:pt>
                <c:pt idx="107">
                  <c:v>257</c:v>
                </c:pt>
                <c:pt idx="108">
                  <c:v>258</c:v>
                </c:pt>
                <c:pt idx="109">
                  <c:v>259</c:v>
                </c:pt>
                <c:pt idx="110">
                  <c:v>260</c:v>
                </c:pt>
                <c:pt idx="111">
                  <c:v>261</c:v>
                </c:pt>
                <c:pt idx="112">
                  <c:v>262</c:v>
                </c:pt>
                <c:pt idx="113">
                  <c:v>263</c:v>
                </c:pt>
                <c:pt idx="114">
                  <c:v>264</c:v>
                </c:pt>
                <c:pt idx="115">
                  <c:v>265</c:v>
                </c:pt>
                <c:pt idx="116">
                  <c:v>266</c:v>
                </c:pt>
                <c:pt idx="117">
                  <c:v>267</c:v>
                </c:pt>
                <c:pt idx="118">
                  <c:v>268</c:v>
                </c:pt>
                <c:pt idx="119">
                  <c:v>269</c:v>
                </c:pt>
                <c:pt idx="120">
                  <c:v>270</c:v>
                </c:pt>
                <c:pt idx="121">
                  <c:v>271</c:v>
                </c:pt>
                <c:pt idx="122">
                  <c:v>272</c:v>
                </c:pt>
                <c:pt idx="123">
                  <c:v>273</c:v>
                </c:pt>
                <c:pt idx="124">
                  <c:v>274</c:v>
                </c:pt>
                <c:pt idx="125">
                  <c:v>275</c:v>
                </c:pt>
                <c:pt idx="126">
                  <c:v>276</c:v>
                </c:pt>
                <c:pt idx="127">
                  <c:v>277</c:v>
                </c:pt>
                <c:pt idx="128">
                  <c:v>278</c:v>
                </c:pt>
                <c:pt idx="129">
                  <c:v>279</c:v>
                </c:pt>
                <c:pt idx="130">
                  <c:v>280</c:v>
                </c:pt>
                <c:pt idx="131">
                  <c:v>281</c:v>
                </c:pt>
                <c:pt idx="132">
                  <c:v>282</c:v>
                </c:pt>
                <c:pt idx="133">
                  <c:v>283</c:v>
                </c:pt>
                <c:pt idx="134">
                  <c:v>284</c:v>
                </c:pt>
                <c:pt idx="135">
                  <c:v>285</c:v>
                </c:pt>
                <c:pt idx="136">
                  <c:v>286</c:v>
                </c:pt>
                <c:pt idx="137">
                  <c:v>287</c:v>
                </c:pt>
                <c:pt idx="138">
                  <c:v>288</c:v>
                </c:pt>
                <c:pt idx="139">
                  <c:v>289</c:v>
                </c:pt>
                <c:pt idx="140">
                  <c:v>290</c:v>
                </c:pt>
                <c:pt idx="141">
                  <c:v>291</c:v>
                </c:pt>
                <c:pt idx="142">
                  <c:v>292</c:v>
                </c:pt>
                <c:pt idx="143">
                  <c:v>293</c:v>
                </c:pt>
                <c:pt idx="144">
                  <c:v>294</c:v>
                </c:pt>
                <c:pt idx="145">
                  <c:v>295</c:v>
                </c:pt>
                <c:pt idx="146">
                  <c:v>296</c:v>
                </c:pt>
                <c:pt idx="147">
                  <c:v>297</c:v>
                </c:pt>
                <c:pt idx="148">
                  <c:v>298</c:v>
                </c:pt>
                <c:pt idx="149">
                  <c:v>299</c:v>
                </c:pt>
                <c:pt idx="150">
                  <c:v>300</c:v>
                </c:pt>
              </c:numCache>
            </c:numRef>
          </c:cat>
          <c:val>
            <c:numRef>
              <c:f>'KN 2017'!$U$155:$U$305</c:f>
              <c:numCache>
                <c:formatCode>#,##0</c:formatCode>
                <c:ptCount val="151"/>
                <c:pt idx="0">
                  <c:v>9271.4195583596211</c:v>
                </c:pt>
                <c:pt idx="1">
                  <c:v>9268.4957426679284</c:v>
                </c:pt>
                <c:pt idx="2">
                  <c:v>9265.5737704918029</c:v>
                </c:pt>
                <c:pt idx="3">
                  <c:v>9265.5737704918029</c:v>
                </c:pt>
                <c:pt idx="4">
                  <c:v>9262.6536400882451</c:v>
                </c:pt>
                <c:pt idx="5">
                  <c:v>9259.7353497164459</c:v>
                </c:pt>
                <c:pt idx="6">
                  <c:v>9256.8188976377951</c:v>
                </c:pt>
                <c:pt idx="7">
                  <c:v>9256.8188976377951</c:v>
                </c:pt>
                <c:pt idx="8">
                  <c:v>9253.9042821158691</c:v>
                </c:pt>
                <c:pt idx="9">
                  <c:v>9250.9915014164308</c:v>
                </c:pt>
                <c:pt idx="10">
                  <c:v>9250.9915014164308</c:v>
                </c:pt>
                <c:pt idx="11">
                  <c:v>9248.0805538074255</c:v>
                </c:pt>
                <c:pt idx="12">
                  <c:v>9245.1714375589818</c:v>
                </c:pt>
                <c:pt idx="13">
                  <c:v>9245.1714375589818</c:v>
                </c:pt>
                <c:pt idx="14">
                  <c:v>9242.2641509433961</c:v>
                </c:pt>
                <c:pt idx="15">
                  <c:v>9239.358692235146</c:v>
                </c:pt>
                <c:pt idx="16">
                  <c:v>9236.4550597108737</c:v>
                </c:pt>
                <c:pt idx="17">
                  <c:v>9236.4550597108737</c:v>
                </c:pt>
                <c:pt idx="18">
                  <c:v>9233.5532516493877</c:v>
                </c:pt>
                <c:pt idx="19">
                  <c:v>9230.6532663316575</c:v>
                </c:pt>
                <c:pt idx="20">
                  <c:v>9230.6532663316575</c:v>
                </c:pt>
                <c:pt idx="21">
                  <c:v>9227.7551020408155</c:v>
                </c:pt>
                <c:pt idx="22">
                  <c:v>9224.8587570621476</c:v>
                </c:pt>
                <c:pt idx="23">
                  <c:v>9224.8587570621476</c:v>
                </c:pt>
                <c:pt idx="24">
                  <c:v>9221.964229683088</c:v>
                </c:pt>
                <c:pt idx="25">
                  <c:v>9221.964229683088</c:v>
                </c:pt>
                <c:pt idx="26">
                  <c:v>9219.0715181932246</c:v>
                </c:pt>
                <c:pt idx="27">
                  <c:v>9216.18062088429</c:v>
                </c:pt>
                <c:pt idx="28">
                  <c:v>9216.18062088429</c:v>
                </c:pt>
                <c:pt idx="29">
                  <c:v>9213.2915360501574</c:v>
                </c:pt>
                <c:pt idx="30">
                  <c:v>9210.4042619868378</c:v>
                </c:pt>
                <c:pt idx="31">
                  <c:v>9210.4042619868378</c:v>
                </c:pt>
                <c:pt idx="32">
                  <c:v>9207.5187969924809</c:v>
                </c:pt>
                <c:pt idx="33">
                  <c:v>9207.5187969924809</c:v>
                </c:pt>
                <c:pt idx="34">
                  <c:v>9204.6351393673667</c:v>
                </c:pt>
                <c:pt idx="35">
                  <c:v>9201.7532874139015</c:v>
                </c:pt>
                <c:pt idx="36">
                  <c:v>9201.7532874139015</c:v>
                </c:pt>
                <c:pt idx="37">
                  <c:v>9198.8732394366198</c:v>
                </c:pt>
                <c:pt idx="38">
                  <c:v>9195.994993742177</c:v>
                </c:pt>
                <c:pt idx="39">
                  <c:v>9195.994993742177</c:v>
                </c:pt>
                <c:pt idx="40">
                  <c:v>9193.1185486393497</c:v>
                </c:pt>
                <c:pt idx="41">
                  <c:v>9193.1185486393497</c:v>
                </c:pt>
                <c:pt idx="42">
                  <c:v>9190.2439024390242</c:v>
                </c:pt>
                <c:pt idx="43">
                  <c:v>9190.2439024390242</c:v>
                </c:pt>
                <c:pt idx="44">
                  <c:v>9187.3710534542042</c:v>
                </c:pt>
                <c:pt idx="45">
                  <c:v>9184.5</c:v>
                </c:pt>
                <c:pt idx="46">
                  <c:v>9184.5</c:v>
                </c:pt>
                <c:pt idx="47">
                  <c:v>9181.630740393628</c:v>
                </c:pt>
                <c:pt idx="48">
                  <c:v>9181.630740393628</c:v>
                </c:pt>
                <c:pt idx="49">
                  <c:v>9178.7632729544021</c:v>
                </c:pt>
                <c:pt idx="50">
                  <c:v>9178.7632729544021</c:v>
                </c:pt>
                <c:pt idx="51">
                  <c:v>9175.897596003746</c:v>
                </c:pt>
                <c:pt idx="52">
                  <c:v>9173.0337078651683</c:v>
                </c:pt>
                <c:pt idx="53">
                  <c:v>9173.0337078651683</c:v>
                </c:pt>
                <c:pt idx="54">
                  <c:v>9170.1716068642745</c:v>
                </c:pt>
                <c:pt idx="55">
                  <c:v>9170.1716068642745</c:v>
                </c:pt>
                <c:pt idx="56">
                  <c:v>9167.3112913287587</c:v>
                </c:pt>
                <c:pt idx="57">
                  <c:v>9167.3112913287587</c:v>
                </c:pt>
                <c:pt idx="58">
                  <c:v>9164.452759588401</c:v>
                </c:pt>
                <c:pt idx="59">
                  <c:v>9164.452759588401</c:v>
                </c:pt>
                <c:pt idx="60">
                  <c:v>9161.5960099750628</c:v>
                </c:pt>
                <c:pt idx="61">
                  <c:v>9161.5960099750628</c:v>
                </c:pt>
                <c:pt idx="62">
                  <c:v>9158.741040822686</c:v>
                </c:pt>
                <c:pt idx="63">
                  <c:v>9155.8878504672884</c:v>
                </c:pt>
                <c:pt idx="64">
                  <c:v>9155.8878504672884</c:v>
                </c:pt>
                <c:pt idx="65">
                  <c:v>9153.036437246963</c:v>
                </c:pt>
                <c:pt idx="66">
                  <c:v>9153.036437246963</c:v>
                </c:pt>
                <c:pt idx="67">
                  <c:v>9150.1867995018692</c:v>
                </c:pt>
                <c:pt idx="68">
                  <c:v>9150.1867995018692</c:v>
                </c:pt>
                <c:pt idx="69">
                  <c:v>9147.3389355742293</c:v>
                </c:pt>
                <c:pt idx="70">
                  <c:v>9147.3389355742293</c:v>
                </c:pt>
                <c:pt idx="71">
                  <c:v>9144.4928438083389</c:v>
                </c:pt>
                <c:pt idx="72">
                  <c:v>9144.4928438083389</c:v>
                </c:pt>
                <c:pt idx="73">
                  <c:v>9141.6485225505439</c:v>
                </c:pt>
                <c:pt idx="74">
                  <c:v>9141.6485225505439</c:v>
                </c:pt>
                <c:pt idx="75">
                  <c:v>9138.8059701492548</c:v>
                </c:pt>
                <c:pt idx="76">
                  <c:v>9138.8059701492548</c:v>
                </c:pt>
                <c:pt idx="77">
                  <c:v>9135.9651849549264</c:v>
                </c:pt>
                <c:pt idx="78">
                  <c:v>9135.9651849549264</c:v>
                </c:pt>
                <c:pt idx="79">
                  <c:v>9133.1261653200745</c:v>
                </c:pt>
                <c:pt idx="80">
                  <c:v>9133.1261653200745</c:v>
                </c:pt>
                <c:pt idx="81">
                  <c:v>9130.2889095992559</c:v>
                </c:pt>
                <c:pt idx="82">
                  <c:v>9130.2889095992559</c:v>
                </c:pt>
                <c:pt idx="83">
                  <c:v>9127.4534161490683</c:v>
                </c:pt>
                <c:pt idx="84">
                  <c:v>9127.4534161490683</c:v>
                </c:pt>
                <c:pt idx="85">
                  <c:v>9124.6196833281592</c:v>
                </c:pt>
                <c:pt idx="86">
                  <c:v>9124.6196833281592</c:v>
                </c:pt>
                <c:pt idx="87">
                  <c:v>9124.6196833281592</c:v>
                </c:pt>
                <c:pt idx="88">
                  <c:v>9121.7877094972064</c:v>
                </c:pt>
                <c:pt idx="89">
                  <c:v>9121.7877094972064</c:v>
                </c:pt>
                <c:pt idx="90">
                  <c:v>9118.9574930189265</c:v>
                </c:pt>
                <c:pt idx="91">
                  <c:v>9118.9574930189265</c:v>
                </c:pt>
                <c:pt idx="92">
                  <c:v>9116.1290322580644</c:v>
                </c:pt>
                <c:pt idx="93">
                  <c:v>9116.1290322580644</c:v>
                </c:pt>
                <c:pt idx="94">
                  <c:v>9113.3023255813951</c:v>
                </c:pt>
                <c:pt idx="95">
                  <c:v>9113.3023255813951</c:v>
                </c:pt>
                <c:pt idx="96">
                  <c:v>9110.4773713577197</c:v>
                </c:pt>
                <c:pt idx="97">
                  <c:v>9110.4773713577197</c:v>
                </c:pt>
                <c:pt idx="98">
                  <c:v>9107.654167957855</c:v>
                </c:pt>
                <c:pt idx="99">
                  <c:v>9107.654167957855</c:v>
                </c:pt>
                <c:pt idx="100">
                  <c:v>9107.654167957855</c:v>
                </c:pt>
                <c:pt idx="101">
                  <c:v>9104.8327137546457</c:v>
                </c:pt>
                <c:pt idx="102">
                  <c:v>9104.8327137546457</c:v>
                </c:pt>
                <c:pt idx="103">
                  <c:v>9102.0130071229487</c:v>
                </c:pt>
                <c:pt idx="104">
                  <c:v>9102.0130071229487</c:v>
                </c:pt>
                <c:pt idx="105">
                  <c:v>9099.1950464396286</c:v>
                </c:pt>
                <c:pt idx="106">
                  <c:v>9099.1950464396286</c:v>
                </c:pt>
                <c:pt idx="107">
                  <c:v>9096.378830083564</c:v>
                </c:pt>
                <c:pt idx="108">
                  <c:v>9096.378830083564</c:v>
                </c:pt>
                <c:pt idx="109">
                  <c:v>9096.378830083564</c:v>
                </c:pt>
                <c:pt idx="110">
                  <c:v>9093.5643564356433</c:v>
                </c:pt>
                <c:pt idx="111">
                  <c:v>9093.5643564356433</c:v>
                </c:pt>
                <c:pt idx="112">
                  <c:v>9090.7516238787503</c:v>
                </c:pt>
                <c:pt idx="113">
                  <c:v>9090.7516238787503</c:v>
                </c:pt>
                <c:pt idx="114">
                  <c:v>9087.9406307977733</c:v>
                </c:pt>
                <c:pt idx="115">
                  <c:v>9087.9406307977733</c:v>
                </c:pt>
                <c:pt idx="116">
                  <c:v>9087.9406307977733</c:v>
                </c:pt>
                <c:pt idx="117">
                  <c:v>9085.1313755795982</c:v>
                </c:pt>
                <c:pt idx="118">
                  <c:v>9085.1313755795982</c:v>
                </c:pt>
                <c:pt idx="119">
                  <c:v>9082.3238566131022</c:v>
                </c:pt>
                <c:pt idx="120">
                  <c:v>9082.3238566131022</c:v>
                </c:pt>
                <c:pt idx="121">
                  <c:v>9079.5180722891582</c:v>
                </c:pt>
                <c:pt idx="122">
                  <c:v>9079.5180722891582</c:v>
                </c:pt>
                <c:pt idx="123">
                  <c:v>9079.5180722891582</c:v>
                </c:pt>
                <c:pt idx="124">
                  <c:v>9076.7140210006164</c:v>
                </c:pt>
                <c:pt idx="125">
                  <c:v>9076.7140210006164</c:v>
                </c:pt>
                <c:pt idx="126">
                  <c:v>9073.9117011423277</c:v>
                </c:pt>
                <c:pt idx="127">
                  <c:v>9073.9117011423277</c:v>
                </c:pt>
                <c:pt idx="128">
                  <c:v>9073.9117011423277</c:v>
                </c:pt>
                <c:pt idx="129">
                  <c:v>9071.1111111111113</c:v>
                </c:pt>
                <c:pt idx="130">
                  <c:v>9071.1111111111113</c:v>
                </c:pt>
                <c:pt idx="131">
                  <c:v>9068.3122493057708</c:v>
                </c:pt>
                <c:pt idx="132">
                  <c:v>9068.3122493057708</c:v>
                </c:pt>
                <c:pt idx="133">
                  <c:v>9068.3122493057708</c:v>
                </c:pt>
                <c:pt idx="134">
                  <c:v>9065.5151141270817</c:v>
                </c:pt>
                <c:pt idx="135">
                  <c:v>9065.5151141270817</c:v>
                </c:pt>
                <c:pt idx="136">
                  <c:v>9062.7197039777984</c:v>
                </c:pt>
                <c:pt idx="137">
                  <c:v>9062.7197039777984</c:v>
                </c:pt>
                <c:pt idx="138">
                  <c:v>9062.7197039777984</c:v>
                </c:pt>
                <c:pt idx="139">
                  <c:v>9059.92601726264</c:v>
                </c:pt>
                <c:pt idx="140">
                  <c:v>9059.92601726264</c:v>
                </c:pt>
                <c:pt idx="141">
                  <c:v>9057.1340523882882</c:v>
                </c:pt>
                <c:pt idx="142">
                  <c:v>9057.1340523882882</c:v>
                </c:pt>
                <c:pt idx="143">
                  <c:v>9057.1340523882882</c:v>
                </c:pt>
                <c:pt idx="144">
                  <c:v>9054.3438077634</c:v>
                </c:pt>
                <c:pt idx="145">
                  <c:v>9054.3438077634</c:v>
                </c:pt>
                <c:pt idx="146">
                  <c:v>9054.3438077634</c:v>
                </c:pt>
                <c:pt idx="147">
                  <c:v>9051.5552817985845</c:v>
                </c:pt>
                <c:pt idx="148">
                  <c:v>9051.5552817985845</c:v>
                </c:pt>
                <c:pt idx="149">
                  <c:v>9048.768472906404</c:v>
                </c:pt>
                <c:pt idx="150">
                  <c:v>9048.768472906404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2017'!$V$5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2017'!$A$155:$A$305</c:f>
              <c:numCache>
                <c:formatCode>General</c:formatCode>
                <c:ptCount val="151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  <c:pt idx="77">
                  <c:v>227</c:v>
                </c:pt>
                <c:pt idx="78">
                  <c:v>228</c:v>
                </c:pt>
                <c:pt idx="79">
                  <c:v>229</c:v>
                </c:pt>
                <c:pt idx="80">
                  <c:v>230</c:v>
                </c:pt>
                <c:pt idx="81">
                  <c:v>231</c:v>
                </c:pt>
                <c:pt idx="82">
                  <c:v>232</c:v>
                </c:pt>
                <c:pt idx="83">
                  <c:v>233</c:v>
                </c:pt>
                <c:pt idx="84">
                  <c:v>234</c:v>
                </c:pt>
                <c:pt idx="85">
                  <c:v>235</c:v>
                </c:pt>
                <c:pt idx="86">
                  <c:v>236</c:v>
                </c:pt>
                <c:pt idx="87">
                  <c:v>237</c:v>
                </c:pt>
                <c:pt idx="88">
                  <c:v>238</c:v>
                </c:pt>
                <c:pt idx="89">
                  <c:v>239</c:v>
                </c:pt>
                <c:pt idx="90">
                  <c:v>240</c:v>
                </c:pt>
                <c:pt idx="91">
                  <c:v>241</c:v>
                </c:pt>
                <c:pt idx="92">
                  <c:v>242</c:v>
                </c:pt>
                <c:pt idx="93">
                  <c:v>243</c:v>
                </c:pt>
                <c:pt idx="94">
                  <c:v>244</c:v>
                </c:pt>
                <c:pt idx="95">
                  <c:v>245</c:v>
                </c:pt>
                <c:pt idx="96">
                  <c:v>246</c:v>
                </c:pt>
                <c:pt idx="97">
                  <c:v>247</c:v>
                </c:pt>
                <c:pt idx="98">
                  <c:v>248</c:v>
                </c:pt>
                <c:pt idx="99">
                  <c:v>249</c:v>
                </c:pt>
                <c:pt idx="100">
                  <c:v>250</c:v>
                </c:pt>
                <c:pt idx="101">
                  <c:v>251</c:v>
                </c:pt>
                <c:pt idx="102">
                  <c:v>252</c:v>
                </c:pt>
                <c:pt idx="103">
                  <c:v>253</c:v>
                </c:pt>
                <c:pt idx="104">
                  <c:v>254</c:v>
                </c:pt>
                <c:pt idx="105">
                  <c:v>255</c:v>
                </c:pt>
                <c:pt idx="106">
                  <c:v>256</c:v>
                </c:pt>
                <c:pt idx="107">
                  <c:v>257</c:v>
                </c:pt>
                <c:pt idx="108">
                  <c:v>258</c:v>
                </c:pt>
                <c:pt idx="109">
                  <c:v>259</c:v>
                </c:pt>
                <c:pt idx="110">
                  <c:v>260</c:v>
                </c:pt>
                <c:pt idx="111">
                  <c:v>261</c:v>
                </c:pt>
                <c:pt idx="112">
                  <c:v>262</c:v>
                </c:pt>
                <c:pt idx="113">
                  <c:v>263</c:v>
                </c:pt>
                <c:pt idx="114">
                  <c:v>264</c:v>
                </c:pt>
                <c:pt idx="115">
                  <c:v>265</c:v>
                </c:pt>
                <c:pt idx="116">
                  <c:v>266</c:v>
                </c:pt>
                <c:pt idx="117">
                  <c:v>267</c:v>
                </c:pt>
                <c:pt idx="118">
                  <c:v>268</c:v>
                </c:pt>
                <c:pt idx="119">
                  <c:v>269</c:v>
                </c:pt>
                <c:pt idx="120">
                  <c:v>270</c:v>
                </c:pt>
                <c:pt idx="121">
                  <c:v>271</c:v>
                </c:pt>
                <c:pt idx="122">
                  <c:v>272</c:v>
                </c:pt>
                <c:pt idx="123">
                  <c:v>273</c:v>
                </c:pt>
                <c:pt idx="124">
                  <c:v>274</c:v>
                </c:pt>
                <c:pt idx="125">
                  <c:v>275</c:v>
                </c:pt>
                <c:pt idx="126">
                  <c:v>276</c:v>
                </c:pt>
                <c:pt idx="127">
                  <c:v>277</c:v>
                </c:pt>
                <c:pt idx="128">
                  <c:v>278</c:v>
                </c:pt>
                <c:pt idx="129">
                  <c:v>279</c:v>
                </c:pt>
                <c:pt idx="130">
                  <c:v>280</c:v>
                </c:pt>
                <c:pt idx="131">
                  <c:v>281</c:v>
                </c:pt>
                <c:pt idx="132">
                  <c:v>282</c:v>
                </c:pt>
                <c:pt idx="133">
                  <c:v>283</c:v>
                </c:pt>
                <c:pt idx="134">
                  <c:v>284</c:v>
                </c:pt>
                <c:pt idx="135">
                  <c:v>285</c:v>
                </c:pt>
                <c:pt idx="136">
                  <c:v>286</c:v>
                </c:pt>
                <c:pt idx="137">
                  <c:v>287</c:v>
                </c:pt>
                <c:pt idx="138">
                  <c:v>288</c:v>
                </c:pt>
                <c:pt idx="139">
                  <c:v>289</c:v>
                </c:pt>
                <c:pt idx="140">
                  <c:v>290</c:v>
                </c:pt>
                <c:pt idx="141">
                  <c:v>291</c:v>
                </c:pt>
                <c:pt idx="142">
                  <c:v>292</c:v>
                </c:pt>
                <c:pt idx="143">
                  <c:v>293</c:v>
                </c:pt>
                <c:pt idx="144">
                  <c:v>294</c:v>
                </c:pt>
                <c:pt idx="145">
                  <c:v>295</c:v>
                </c:pt>
                <c:pt idx="146">
                  <c:v>296</c:v>
                </c:pt>
                <c:pt idx="147">
                  <c:v>297</c:v>
                </c:pt>
                <c:pt idx="148">
                  <c:v>298</c:v>
                </c:pt>
                <c:pt idx="149">
                  <c:v>299</c:v>
                </c:pt>
                <c:pt idx="150">
                  <c:v>300</c:v>
                </c:pt>
              </c:numCache>
            </c:numRef>
          </c:cat>
          <c:val>
            <c:numRef>
              <c:f>'KN 2017'!$V$155:$V$305</c:f>
              <c:numCache>
                <c:formatCode>#,##0</c:formatCode>
                <c:ptCount val="151"/>
                <c:pt idx="0">
                  <c:v>9547.8426706496884</c:v>
                </c:pt>
                <c:pt idx="1">
                  <c:v>9543.6758998975802</c:v>
                </c:pt>
                <c:pt idx="2">
                  <c:v>9539.563955076419</c:v>
                </c:pt>
                <c:pt idx="3">
                  <c:v>9535.5057611679567</c:v>
                </c:pt>
                <c:pt idx="4">
                  <c:v>9531.5002710764838</c:v>
                </c:pt>
                <c:pt idx="5">
                  <c:v>9527.5464647281296</c:v>
                </c:pt>
                <c:pt idx="6">
                  <c:v>9523.6433482047505</c:v>
                </c:pt>
                <c:pt idx="7">
                  <c:v>9519.7899529109709</c:v>
                </c:pt>
                <c:pt idx="8">
                  <c:v>9515.9853347728094</c:v>
                </c:pt>
                <c:pt idx="9">
                  <c:v>9512.2285734665747</c:v>
                </c:pt>
                <c:pt idx="10">
                  <c:v>9508.5187716766668</c:v>
                </c:pt>
                <c:pt idx="11">
                  <c:v>9504.8550543810434</c:v>
                </c:pt>
                <c:pt idx="12">
                  <c:v>9501.2365681631436</c:v>
                </c:pt>
                <c:pt idx="13">
                  <c:v>9497.6624805491429</c:v>
                </c:pt>
                <c:pt idx="14">
                  <c:v>9494.1319793694638</c:v>
                </c:pt>
                <c:pt idx="15">
                  <c:v>9490.6442721434723</c:v>
                </c:pt>
                <c:pt idx="16">
                  <c:v>9487.1985854864743</c:v>
                </c:pt>
                <c:pt idx="17">
                  <c:v>9483.7941645379397</c:v>
                </c:pt>
                <c:pt idx="18">
                  <c:v>9480.4302724102236</c:v>
                </c:pt>
                <c:pt idx="19">
                  <c:v>9477.1061896567953</c:v>
                </c:pt>
                <c:pt idx="20">
                  <c:v>9473.8212137592946</c:v>
                </c:pt>
                <c:pt idx="21">
                  <c:v>9470.5746586325222</c:v>
                </c:pt>
                <c:pt idx="22">
                  <c:v>9467.3658541467612</c:v>
                </c:pt>
                <c:pt idx="23">
                  <c:v>9464.1941456666118</c:v>
                </c:pt>
                <c:pt idx="24">
                  <c:v>9461.0588936057775</c:v>
                </c:pt>
                <c:pt idx="25">
                  <c:v>9457.9594729970668</c:v>
                </c:pt>
                <c:pt idx="26">
                  <c:v>9454.8952730770925</c:v>
                </c:pt>
                <c:pt idx="27">
                  <c:v>9451.8656968850246</c:v>
                </c:pt>
                <c:pt idx="28">
                  <c:v>9448.8701608748925</c:v>
                </c:pt>
                <c:pt idx="29">
                  <c:v>9445.9080945408496</c:v>
                </c:pt>
                <c:pt idx="30">
                  <c:v>9442.9789400549616</c:v>
                </c:pt>
                <c:pt idx="31">
                  <c:v>9440.0821519169876</c:v>
                </c:pt>
                <c:pt idx="32">
                  <c:v>9437.217196615693</c:v>
                </c:pt>
                <c:pt idx="33">
                  <c:v>9434.3835523012967</c:v>
                </c:pt>
                <c:pt idx="34">
                  <c:v>9431.5807084685803</c:v>
                </c:pt>
                <c:pt idx="35">
                  <c:v>9428.8081656502709</c:v>
                </c:pt>
                <c:pt idx="36">
                  <c:v>9426.0654351203302</c:v>
                </c:pt>
                <c:pt idx="37">
                  <c:v>9423.3520386067521</c:v>
                </c:pt>
                <c:pt idx="38">
                  <c:v>9420.6675080135319</c:v>
                </c:pt>
                <c:pt idx="39">
                  <c:v>9418.0113851514579</c:v>
                </c:pt>
                <c:pt idx="40">
                  <c:v>9415.3832214774029</c:v>
                </c:pt>
                <c:pt idx="41">
                  <c:v>9412.7825778418228</c:v>
                </c:pt>
                <c:pt idx="42">
                  <c:v>9410.2090242441118</c:v>
                </c:pt>
                <c:pt idx="43">
                  <c:v>9407.662139595599</c:v>
                </c:pt>
                <c:pt idx="44">
                  <c:v>9405.1415114898555</c:v>
                </c:pt>
                <c:pt idx="45">
                  <c:v>9402.6467359800681</c:v>
                </c:pt>
                <c:pt idx="46">
                  <c:v>9400.1774173632384</c:v>
                </c:pt>
                <c:pt idx="47">
                  <c:v>9397.7331679709441</c:v>
                </c:pt>
                <c:pt idx="48">
                  <c:v>9395.3136079664509</c:v>
                </c:pt>
                <c:pt idx="49">
                  <c:v>9392.9183651479343</c:v>
                </c:pt>
                <c:pt idx="50">
                  <c:v>9390.5470747576019</c:v>
                </c:pt>
                <c:pt idx="51">
                  <c:v>9388.1993792965259</c:v>
                </c:pt>
                <c:pt idx="52">
                  <c:v>9385.8749283449633</c:v>
                </c:pt>
                <c:pt idx="53">
                  <c:v>9383.5733783880005</c:v>
                </c:pt>
                <c:pt idx="54">
                  <c:v>9381.2943926462995</c:v>
                </c:pt>
                <c:pt idx="55">
                  <c:v>9379.037640911838</c:v>
                </c:pt>
                <c:pt idx="56">
                  <c:v>9376.8027993883879</c:v>
                </c:pt>
                <c:pt idx="57">
                  <c:v>9374.5895505366643</c:v>
                </c:pt>
                <c:pt idx="58">
                  <c:v>9372.3975829238971</c:v>
                </c:pt>
                <c:pt idx="59">
                  <c:v>9370.2265910777624</c:v>
                </c:pt>
                <c:pt idx="60">
                  <c:v>9368.0762753444451</c:v>
                </c:pt>
                <c:pt idx="61">
                  <c:v>9365.9463417507814</c:v>
                </c:pt>
                <c:pt idx="62">
                  <c:v>9363.8365018702643</c:v>
                </c:pt>
                <c:pt idx="63">
                  <c:v>9361.7464726928538</c:v>
                </c:pt>
                <c:pt idx="64">
                  <c:v>9359.6759764984054</c:v>
                </c:pt>
                <c:pt idx="65">
                  <c:v>9357.6247407336759</c:v>
                </c:pt>
                <c:pt idx="66">
                  <c:v>9355.5924978926923</c:v>
                </c:pt>
                <c:pt idx="67">
                  <c:v>9353.5789854004743</c:v>
                </c:pt>
                <c:pt idx="68">
                  <c:v>9351.5839454999277</c:v>
                </c:pt>
                <c:pt idx="69">
                  <c:v>9349.6071251418525</c:v>
                </c:pt>
                <c:pt idx="70">
                  <c:v>9347.6482758779403</c:v>
                </c:pt>
                <c:pt idx="71">
                  <c:v>9345.7071537566899</c:v>
                </c:pt>
                <c:pt idx="72">
                  <c:v>9343.7835192221137</c:v>
                </c:pt>
                <c:pt idx="73">
                  <c:v>9341.8771370152062</c:v>
                </c:pt>
                <c:pt idx="74">
                  <c:v>9339.9877760780018</c:v>
                </c:pt>
                <c:pt idx="75">
                  <c:v>9338.1152094602385</c:v>
                </c:pt>
                <c:pt idx="76">
                  <c:v>9336.2592142284739</c:v>
                </c:pt>
                <c:pt idx="77">
                  <c:v>9334.4195713776044</c:v>
                </c:pt>
                <c:pt idx="78">
                  <c:v>9332.5960657447267</c:v>
                </c:pt>
                <c:pt idx="79">
                  <c:v>9330.7884859252354</c:v>
                </c:pt>
                <c:pt idx="80">
                  <c:v>9328.9966241911316</c:v>
                </c:pt>
                <c:pt idx="81">
                  <c:v>9327.2202764114354</c:v>
                </c:pt>
                <c:pt idx="82">
                  <c:v>9325.4592419746677</c:v>
                </c:pt>
                <c:pt idx="83">
                  <c:v>9323.7133237133239</c:v>
                </c:pt>
                <c:pt idx="84">
                  <c:v>9321.9823278302811</c:v>
                </c:pt>
                <c:pt idx="85">
                  <c:v>9320.2660638270936</c:v>
                </c:pt>
                <c:pt idx="86">
                  <c:v>9318.564344434104</c:v>
                </c:pt>
                <c:pt idx="87">
                  <c:v>9316.8769855423197</c:v>
                </c:pt>
                <c:pt idx="88">
                  <c:v>9315.2038061370204</c:v>
                </c:pt>
                <c:pt idx="89">
                  <c:v>9313.5446282330231</c:v>
                </c:pt>
                <c:pt idx="90">
                  <c:v>9311.8992768115568</c:v>
                </c:pt>
                <c:pt idx="91">
                  <c:v>9310.2675797587326</c:v>
                </c:pt>
                <c:pt idx="92">
                  <c:v>9308.6493678055213</c:v>
                </c:pt>
                <c:pt idx="93">
                  <c:v>9307.0444744692104</c:v>
                </c:pt>
                <c:pt idx="94">
                  <c:v>9305.4527359963085</c:v>
                </c:pt>
                <c:pt idx="95">
                  <c:v>9303.8739913068584</c:v>
                </c:pt>
                <c:pt idx="96">
                  <c:v>9302.3080819400893</c:v>
                </c:pt>
                <c:pt idx="97">
                  <c:v>9300.7548520013897</c:v>
                </c:pt>
                <c:pt idx="98">
                  <c:v>9299.2141481105828</c:v>
                </c:pt>
                <c:pt idx="99">
                  <c:v>9297.685819351429</c:v>
                </c:pt>
                <c:pt idx="100">
                  <c:v>9296.1697172223485</c:v>
                </c:pt>
                <c:pt idx="101">
                  <c:v>9294.6656955883209</c:v>
                </c:pt>
                <c:pt idx="102">
                  <c:v>9293.1736106339285</c:v>
                </c:pt>
                <c:pt idx="103">
                  <c:v>9291.6933208175142</c:v>
                </c:pt>
                <c:pt idx="104">
                  <c:v>9290.2246868264265</c:v>
                </c:pt>
                <c:pt idx="105">
                  <c:v>9288.7675715333098</c:v>
                </c:pt>
                <c:pt idx="106">
                  <c:v>9287.3218399534198</c:v>
                </c:pt>
                <c:pt idx="107">
                  <c:v>9285.8873592029431</c:v>
                </c:pt>
                <c:pt idx="108">
                  <c:v>9284.4639984582864</c:v>
                </c:pt>
                <c:pt idx="109">
                  <c:v>9283.0516289162897</c:v>
                </c:pt>
                <c:pt idx="110">
                  <c:v>9281.6501237553839</c:v>
                </c:pt>
                <c:pt idx="111">
                  <c:v>9280.2593580976318</c:v>
                </c:pt>
                <c:pt idx="112">
                  <c:v>9278.8792089716153</c:v>
                </c:pt>
                <c:pt idx="113">
                  <c:v>9277.5095552762141</c:v>
                </c:pt>
                <c:pt idx="114">
                  <c:v>9276.1502777451733</c:v>
                </c:pt>
                <c:pt idx="115">
                  <c:v>9274.8012589124792</c:v>
                </c:pt>
                <c:pt idx="116">
                  <c:v>9273.4623830785295</c:v>
                </c:pt>
                <c:pt idx="117">
                  <c:v>9272.1335362770405</c:v>
                </c:pt>
                <c:pt idx="118">
                  <c:v>9270.8146062427277</c:v>
                </c:pt>
                <c:pt idx="119">
                  <c:v>9269.5054823796745</c:v>
                </c:pt>
                <c:pt idx="120">
                  <c:v>9268.206055730423</c:v>
                </c:pt>
                <c:pt idx="121">
                  <c:v>9266.9162189457384</c:v>
                </c:pt>
                <c:pt idx="122">
                  <c:v>9265.635866255061</c:v>
                </c:pt>
                <c:pt idx="123">
                  <c:v>9264.3648934375742</c:v>
                </c:pt>
                <c:pt idx="124">
                  <c:v>9263.1031977939383</c:v>
                </c:pt>
                <c:pt idx="125">
                  <c:v>9261.8506781186206</c:v>
                </c:pt>
                <c:pt idx="126">
                  <c:v>9260.6072346728324</c:v>
                </c:pt>
                <c:pt idx="127">
                  <c:v>9259.3727691580625</c:v>
                </c:pt>
                <c:pt idx="128">
                  <c:v>9258.1471846901622</c:v>
                </c:pt>
                <c:pt idx="129">
                  <c:v>9256.9303857739997</c:v>
                </c:pt>
                <c:pt idx="130">
                  <c:v>9255.7222782786685</c:v>
                </c:pt>
                <c:pt idx="131">
                  <c:v>9254.5227694131972</c:v>
                </c:pt>
                <c:pt idx="132">
                  <c:v>9253.3317677028026</c:v>
                </c:pt>
                <c:pt idx="133">
                  <c:v>9252.1491829656225</c:v>
                </c:pt>
                <c:pt idx="134">
                  <c:v>9250.9749262899732</c:v>
                </c:pt>
                <c:pt idx="135">
                  <c:v>9249.8089100120487</c:v>
                </c:pt>
                <c:pt idx="136">
                  <c:v>9248.6510476941112</c:v>
                </c:pt>
                <c:pt idx="137">
                  <c:v>9247.5012541031247</c:v>
                </c:pt>
                <c:pt idx="138">
                  <c:v>9246.3594451898534</c:v>
                </c:pt>
                <c:pt idx="139">
                  <c:v>9245.225538068371</c:v>
                </c:pt>
                <c:pt idx="140">
                  <c:v>9244.0994509960037</c:v>
                </c:pt>
                <c:pt idx="141">
                  <c:v>9242.9811033536844</c:v>
                </c:pt>
                <c:pt idx="142">
                  <c:v>9241.8704156267231</c:v>
                </c:pt>
                <c:pt idx="143">
                  <c:v>9240.7673093859557</c:v>
                </c:pt>
                <c:pt idx="144">
                  <c:v>9239.6717072692736</c:v>
                </c:pt>
                <c:pt idx="145">
                  <c:v>9238.5835329635502</c:v>
                </c:pt>
                <c:pt idx="146">
                  <c:v>9237.5027111869204</c:v>
                </c:pt>
                <c:pt idx="147">
                  <c:v>9236.4291676714147</c:v>
                </c:pt>
                <c:pt idx="148">
                  <c:v>9235.3628291459463</c:v>
                </c:pt>
                <c:pt idx="149">
                  <c:v>9234.3036233196417</c:v>
                </c:pt>
                <c:pt idx="150">
                  <c:v>9233.2514788655135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2017'!$W$5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2017'!$A$155:$A$305</c:f>
              <c:numCache>
                <c:formatCode>General</c:formatCode>
                <c:ptCount val="151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  <c:pt idx="77">
                  <c:v>227</c:v>
                </c:pt>
                <c:pt idx="78">
                  <c:v>228</c:v>
                </c:pt>
                <c:pt idx="79">
                  <c:v>229</c:v>
                </c:pt>
                <c:pt idx="80">
                  <c:v>230</c:v>
                </c:pt>
                <c:pt idx="81">
                  <c:v>231</c:v>
                </c:pt>
                <c:pt idx="82">
                  <c:v>232</c:v>
                </c:pt>
                <c:pt idx="83">
                  <c:v>233</c:v>
                </c:pt>
                <c:pt idx="84">
                  <c:v>234</c:v>
                </c:pt>
                <c:pt idx="85">
                  <c:v>235</c:v>
                </c:pt>
                <c:pt idx="86">
                  <c:v>236</c:v>
                </c:pt>
                <c:pt idx="87">
                  <c:v>237</c:v>
                </c:pt>
                <c:pt idx="88">
                  <c:v>238</c:v>
                </c:pt>
                <c:pt idx="89">
                  <c:v>239</c:v>
                </c:pt>
                <c:pt idx="90">
                  <c:v>240</c:v>
                </c:pt>
                <c:pt idx="91">
                  <c:v>241</c:v>
                </c:pt>
                <c:pt idx="92">
                  <c:v>242</c:v>
                </c:pt>
                <c:pt idx="93">
                  <c:v>243</c:v>
                </c:pt>
                <c:pt idx="94">
                  <c:v>244</c:v>
                </c:pt>
                <c:pt idx="95">
                  <c:v>245</c:v>
                </c:pt>
                <c:pt idx="96">
                  <c:v>246</c:v>
                </c:pt>
                <c:pt idx="97">
                  <c:v>247</c:v>
                </c:pt>
                <c:pt idx="98">
                  <c:v>248</c:v>
                </c:pt>
                <c:pt idx="99">
                  <c:v>249</c:v>
                </c:pt>
                <c:pt idx="100">
                  <c:v>250</c:v>
                </c:pt>
                <c:pt idx="101">
                  <c:v>251</c:v>
                </c:pt>
                <c:pt idx="102">
                  <c:v>252</c:v>
                </c:pt>
                <c:pt idx="103">
                  <c:v>253</c:v>
                </c:pt>
                <c:pt idx="104">
                  <c:v>254</c:v>
                </c:pt>
                <c:pt idx="105">
                  <c:v>255</c:v>
                </c:pt>
                <c:pt idx="106">
                  <c:v>256</c:v>
                </c:pt>
                <c:pt idx="107">
                  <c:v>257</c:v>
                </c:pt>
                <c:pt idx="108">
                  <c:v>258</c:v>
                </c:pt>
                <c:pt idx="109">
                  <c:v>259</c:v>
                </c:pt>
                <c:pt idx="110">
                  <c:v>260</c:v>
                </c:pt>
                <c:pt idx="111">
                  <c:v>261</c:v>
                </c:pt>
                <c:pt idx="112">
                  <c:v>262</c:v>
                </c:pt>
                <c:pt idx="113">
                  <c:v>263</c:v>
                </c:pt>
                <c:pt idx="114">
                  <c:v>264</c:v>
                </c:pt>
                <c:pt idx="115">
                  <c:v>265</c:v>
                </c:pt>
                <c:pt idx="116">
                  <c:v>266</c:v>
                </c:pt>
                <c:pt idx="117">
                  <c:v>267</c:v>
                </c:pt>
                <c:pt idx="118">
                  <c:v>268</c:v>
                </c:pt>
                <c:pt idx="119">
                  <c:v>269</c:v>
                </c:pt>
                <c:pt idx="120">
                  <c:v>270</c:v>
                </c:pt>
                <c:pt idx="121">
                  <c:v>271</c:v>
                </c:pt>
                <c:pt idx="122">
                  <c:v>272</c:v>
                </c:pt>
                <c:pt idx="123">
                  <c:v>273</c:v>
                </c:pt>
                <c:pt idx="124">
                  <c:v>274</c:v>
                </c:pt>
                <c:pt idx="125">
                  <c:v>275</c:v>
                </c:pt>
                <c:pt idx="126">
                  <c:v>276</c:v>
                </c:pt>
                <c:pt idx="127">
                  <c:v>277</c:v>
                </c:pt>
                <c:pt idx="128">
                  <c:v>278</c:v>
                </c:pt>
                <c:pt idx="129">
                  <c:v>279</c:v>
                </c:pt>
                <c:pt idx="130">
                  <c:v>280</c:v>
                </c:pt>
                <c:pt idx="131">
                  <c:v>281</c:v>
                </c:pt>
                <c:pt idx="132">
                  <c:v>282</c:v>
                </c:pt>
                <c:pt idx="133">
                  <c:v>283</c:v>
                </c:pt>
                <c:pt idx="134">
                  <c:v>284</c:v>
                </c:pt>
                <c:pt idx="135">
                  <c:v>285</c:v>
                </c:pt>
                <c:pt idx="136">
                  <c:v>286</c:v>
                </c:pt>
                <c:pt idx="137">
                  <c:v>287</c:v>
                </c:pt>
                <c:pt idx="138">
                  <c:v>288</c:v>
                </c:pt>
                <c:pt idx="139">
                  <c:v>289</c:v>
                </c:pt>
                <c:pt idx="140">
                  <c:v>290</c:v>
                </c:pt>
                <c:pt idx="141">
                  <c:v>291</c:v>
                </c:pt>
                <c:pt idx="142">
                  <c:v>292</c:v>
                </c:pt>
                <c:pt idx="143">
                  <c:v>293</c:v>
                </c:pt>
                <c:pt idx="144">
                  <c:v>294</c:v>
                </c:pt>
                <c:pt idx="145">
                  <c:v>295</c:v>
                </c:pt>
                <c:pt idx="146">
                  <c:v>296</c:v>
                </c:pt>
                <c:pt idx="147">
                  <c:v>297</c:v>
                </c:pt>
                <c:pt idx="148">
                  <c:v>298</c:v>
                </c:pt>
                <c:pt idx="149">
                  <c:v>299</c:v>
                </c:pt>
                <c:pt idx="150">
                  <c:v>300</c:v>
                </c:pt>
              </c:numCache>
            </c:numRef>
          </c:cat>
          <c:val>
            <c:numRef>
              <c:f>'KN 2017'!$W$155:$W$305</c:f>
              <c:numCache>
                <c:formatCode>#,##0</c:formatCode>
                <c:ptCount val="151"/>
              </c:numCache>
            </c:numRef>
          </c:val>
          <c:smooth val="0"/>
        </c:ser>
        <c:ser>
          <c:idx val="6"/>
          <c:order val="6"/>
          <c:tx>
            <c:strRef>
              <c:f>'KN 2017'!$X$5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2017'!$A$155:$A$305</c:f>
              <c:numCache>
                <c:formatCode>General</c:formatCode>
                <c:ptCount val="151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  <c:pt idx="77">
                  <c:v>227</c:v>
                </c:pt>
                <c:pt idx="78">
                  <c:v>228</c:v>
                </c:pt>
                <c:pt idx="79">
                  <c:v>229</c:v>
                </c:pt>
                <c:pt idx="80">
                  <c:v>230</c:v>
                </c:pt>
                <c:pt idx="81">
                  <c:v>231</c:v>
                </c:pt>
                <c:pt idx="82">
                  <c:v>232</c:v>
                </c:pt>
                <c:pt idx="83">
                  <c:v>233</c:v>
                </c:pt>
                <c:pt idx="84">
                  <c:v>234</c:v>
                </c:pt>
                <c:pt idx="85">
                  <c:v>235</c:v>
                </c:pt>
                <c:pt idx="86">
                  <c:v>236</c:v>
                </c:pt>
                <c:pt idx="87">
                  <c:v>237</c:v>
                </c:pt>
                <c:pt idx="88">
                  <c:v>238</c:v>
                </c:pt>
                <c:pt idx="89">
                  <c:v>239</c:v>
                </c:pt>
                <c:pt idx="90">
                  <c:v>240</c:v>
                </c:pt>
                <c:pt idx="91">
                  <c:v>241</c:v>
                </c:pt>
                <c:pt idx="92">
                  <c:v>242</c:v>
                </c:pt>
                <c:pt idx="93">
                  <c:v>243</c:v>
                </c:pt>
                <c:pt idx="94">
                  <c:v>244</c:v>
                </c:pt>
                <c:pt idx="95">
                  <c:v>245</c:v>
                </c:pt>
                <c:pt idx="96">
                  <c:v>246</c:v>
                </c:pt>
                <c:pt idx="97">
                  <c:v>247</c:v>
                </c:pt>
                <c:pt idx="98">
                  <c:v>248</c:v>
                </c:pt>
                <c:pt idx="99">
                  <c:v>249</c:v>
                </c:pt>
                <c:pt idx="100">
                  <c:v>250</c:v>
                </c:pt>
                <c:pt idx="101">
                  <c:v>251</c:v>
                </c:pt>
                <c:pt idx="102">
                  <c:v>252</c:v>
                </c:pt>
                <c:pt idx="103">
                  <c:v>253</c:v>
                </c:pt>
                <c:pt idx="104">
                  <c:v>254</c:v>
                </c:pt>
                <c:pt idx="105">
                  <c:v>255</c:v>
                </c:pt>
                <c:pt idx="106">
                  <c:v>256</c:v>
                </c:pt>
                <c:pt idx="107">
                  <c:v>257</c:v>
                </c:pt>
                <c:pt idx="108">
                  <c:v>258</c:v>
                </c:pt>
                <c:pt idx="109">
                  <c:v>259</c:v>
                </c:pt>
                <c:pt idx="110">
                  <c:v>260</c:v>
                </c:pt>
                <c:pt idx="111">
                  <c:v>261</c:v>
                </c:pt>
                <c:pt idx="112">
                  <c:v>262</c:v>
                </c:pt>
                <c:pt idx="113">
                  <c:v>263</c:v>
                </c:pt>
                <c:pt idx="114">
                  <c:v>264</c:v>
                </c:pt>
                <c:pt idx="115">
                  <c:v>265</c:v>
                </c:pt>
                <c:pt idx="116">
                  <c:v>266</c:v>
                </c:pt>
                <c:pt idx="117">
                  <c:v>267</c:v>
                </c:pt>
                <c:pt idx="118">
                  <c:v>268</c:v>
                </c:pt>
                <c:pt idx="119">
                  <c:v>269</c:v>
                </c:pt>
                <c:pt idx="120">
                  <c:v>270</c:v>
                </c:pt>
                <c:pt idx="121">
                  <c:v>271</c:v>
                </c:pt>
                <c:pt idx="122">
                  <c:v>272</c:v>
                </c:pt>
                <c:pt idx="123">
                  <c:v>273</c:v>
                </c:pt>
                <c:pt idx="124">
                  <c:v>274</c:v>
                </c:pt>
                <c:pt idx="125">
                  <c:v>275</c:v>
                </c:pt>
                <c:pt idx="126">
                  <c:v>276</c:v>
                </c:pt>
                <c:pt idx="127">
                  <c:v>277</c:v>
                </c:pt>
                <c:pt idx="128">
                  <c:v>278</c:v>
                </c:pt>
                <c:pt idx="129">
                  <c:v>279</c:v>
                </c:pt>
                <c:pt idx="130">
                  <c:v>280</c:v>
                </c:pt>
                <c:pt idx="131">
                  <c:v>281</c:v>
                </c:pt>
                <c:pt idx="132">
                  <c:v>282</c:v>
                </c:pt>
                <c:pt idx="133">
                  <c:v>283</c:v>
                </c:pt>
                <c:pt idx="134">
                  <c:v>284</c:v>
                </c:pt>
                <c:pt idx="135">
                  <c:v>285</c:v>
                </c:pt>
                <c:pt idx="136">
                  <c:v>286</c:v>
                </c:pt>
                <c:pt idx="137">
                  <c:v>287</c:v>
                </c:pt>
                <c:pt idx="138">
                  <c:v>288</c:v>
                </c:pt>
                <c:pt idx="139">
                  <c:v>289</c:v>
                </c:pt>
                <c:pt idx="140">
                  <c:v>290</c:v>
                </c:pt>
                <c:pt idx="141">
                  <c:v>291</c:v>
                </c:pt>
                <c:pt idx="142">
                  <c:v>292</c:v>
                </c:pt>
                <c:pt idx="143">
                  <c:v>293</c:v>
                </c:pt>
                <c:pt idx="144">
                  <c:v>294</c:v>
                </c:pt>
                <c:pt idx="145">
                  <c:v>295</c:v>
                </c:pt>
                <c:pt idx="146">
                  <c:v>296</c:v>
                </c:pt>
                <c:pt idx="147">
                  <c:v>297</c:v>
                </c:pt>
                <c:pt idx="148">
                  <c:v>298</c:v>
                </c:pt>
                <c:pt idx="149">
                  <c:v>299</c:v>
                </c:pt>
                <c:pt idx="150">
                  <c:v>300</c:v>
                </c:pt>
              </c:numCache>
            </c:numRef>
          </c:cat>
          <c:val>
            <c:numRef>
              <c:f>'KN 2017'!$X$155:$X$305</c:f>
              <c:numCache>
                <c:formatCode>#,##0</c:formatCode>
                <c:ptCount val="151"/>
                <c:pt idx="0">
                  <c:v>9514.6094487110749</c:v>
                </c:pt>
                <c:pt idx="1">
                  <c:v>9510.5753189732095</c:v>
                </c:pt>
                <c:pt idx="2">
                  <c:v>9506.5712030136692</c:v>
                </c:pt>
                <c:pt idx="3">
                  <c:v>9502.5966808577032</c:v>
                </c:pt>
                <c:pt idx="4">
                  <c:v>9498.6513411150681</c:v>
                </c:pt>
                <c:pt idx="5">
                  <c:v>9494.7347807499918</c:v>
                </c:pt>
                <c:pt idx="6">
                  <c:v>9490.8466048587306</c:v>
                </c:pt>
                <c:pt idx="7">
                  <c:v>9486.9864264544485</c:v>
                </c:pt>
                <c:pt idx="8">
                  <c:v>9483.1538662591192</c:v>
                </c:pt>
                <c:pt idx="9">
                  <c:v>9479.3485525021679</c:v>
                </c:pt>
                <c:pt idx="10">
                  <c:v>9475.5701207256097</c:v>
                </c:pt>
                <c:pt idx="11">
                  <c:v>9471.8182135954448</c:v>
                </c:pt>
                <c:pt idx="12">
                  <c:v>9468.0924807190295</c:v>
                </c:pt>
                <c:pt idx="13">
                  <c:v>9464.3925784682488</c:v>
                </c:pt>
                <c:pt idx="14">
                  <c:v>9460.7181698082459</c:v>
                </c:pt>
                <c:pt idx="15">
                  <c:v>9457.0689241315049</c:v>
                </c:pt>
                <c:pt idx="16">
                  <c:v>9453.4445170970703</c:v>
                </c:pt>
                <c:pt idx="17">
                  <c:v>9449.8446304747631</c:v>
                </c:pt>
                <c:pt idx="18">
                  <c:v>9446.2689519941523</c:v>
                </c:pt>
                <c:pt idx="19">
                  <c:v>9442.7171751981441</c:v>
                </c:pt>
                <c:pt idx="20">
                  <c:v>9439.1889993010282</c:v>
                </c:pt>
                <c:pt idx="21">
                  <c:v>9435.6841290507582</c:v>
                </c:pt>
                <c:pt idx="22">
                  <c:v>9432.2022745954237</c:v>
                </c:pt>
                <c:pt idx="23">
                  <c:v>9428.7431513536503</c:v>
                </c:pt>
                <c:pt idx="24">
                  <c:v>9425.3064798888645</c:v>
                </c:pt>
                <c:pt idx="25">
                  <c:v>9421.8919857872606</c:v>
                </c:pt>
                <c:pt idx="26">
                  <c:v>9418.4993995393343</c:v>
                </c:pt>
                <c:pt idx="27">
                  <c:v>9415.1284564248781</c:v>
                </c:pt>
                <c:pt idx="28">
                  <c:v>9411.7788964012962</c:v>
                </c:pt>
                <c:pt idx="29">
                  <c:v>9408.4504639951465</c:v>
                </c:pt>
                <c:pt idx="30">
                  <c:v>9405.1429081967817</c:v>
                </c:pt>
                <c:pt idx="31">
                  <c:v>9397.3291579924662</c:v>
                </c:pt>
                <c:pt idx="32">
                  <c:v>9389.5713245870611</c:v>
                </c:pt>
                <c:pt idx="33">
                  <c:v>9381.8686933056033</c:v>
                </c:pt>
                <c:pt idx="34">
                  <c:v>9374.2205626269242</c:v>
                </c:pt>
                <c:pt idx="35">
                  <c:v>9366.6262437820333</c:v>
                </c:pt>
                <c:pt idx="36">
                  <c:v>9359.0850604536736</c:v>
                </c:pt>
                <c:pt idx="37">
                  <c:v>9351.5963484845415</c:v>
                </c:pt>
                <c:pt idx="38">
                  <c:v>9344.1594555938809</c:v>
                </c:pt>
                <c:pt idx="39">
                  <c:v>9336.7737411021662</c:v>
                </c:pt>
                <c:pt idx="40">
                  <c:v>9329.4385756636384</c:v>
                </c:pt>
                <c:pt idx="41">
                  <c:v>9322.1533410063439</c:v>
                </c:pt>
                <c:pt idx="42">
                  <c:v>9314.9174296795427</c:v>
                </c:pt>
                <c:pt idx="43">
                  <c:v>9307.7302448081264</c:v>
                </c:pt>
                <c:pt idx="44">
                  <c:v>9300.5911998538995</c:v>
                </c:pt>
                <c:pt idx="45">
                  <c:v>9293.4997183834475</c:v>
                </c:pt>
                <c:pt idx="46">
                  <c:v>9286.4552338424128</c:v>
                </c:pt>
                <c:pt idx="47">
                  <c:v>9279.457189335928</c:v>
                </c:pt>
                <c:pt idx="48">
                  <c:v>9272.5050374150524</c:v>
                </c:pt>
                <c:pt idx="49">
                  <c:v>9265.5982398689903</c:v>
                </c:pt>
                <c:pt idx="50">
                  <c:v>9258.7362675228978</c:v>
                </c:pt>
                <c:pt idx="51">
                  <c:v>9251.9186000411482</c:v>
                </c:pt>
                <c:pt idx="52">
                  <c:v>9245.1447257358086</c:v>
                </c:pt>
                <c:pt idx="53">
                  <c:v>9238.4141413802463</c:v>
                </c:pt>
                <c:pt idx="54">
                  <c:v>9231.7263520276138</c:v>
                </c:pt>
                <c:pt idx="55">
                  <c:v>9225.0808708341538</c:v>
                </c:pt>
                <c:pt idx="56">
                  <c:v>9218.4772188871102</c:v>
                </c:pt>
                <c:pt idx="57">
                  <c:v>9211.9149250370992</c:v>
                </c:pt>
                <c:pt idx="58">
                  <c:v>9205.3935257348658</c:v>
                </c:pt>
                <c:pt idx="59">
                  <c:v>9198.9125648722147</c:v>
                </c:pt>
                <c:pt idx="60">
                  <c:v>9192.4715936270459</c:v>
                </c:pt>
                <c:pt idx="61">
                  <c:v>9186.0701703123395</c:v>
                </c:pt>
                <c:pt idx="62">
                  <c:v>9179.7078602289748</c:v>
                </c:pt>
                <c:pt idx="63">
                  <c:v>9173.3842355222841</c:v>
                </c:pt>
                <c:pt idx="64">
                  <c:v>9167.0988750422093</c:v>
                </c:pt>
                <c:pt idx="65">
                  <c:v>9160.8513642069702</c:v>
                </c:pt>
                <c:pt idx="66">
                  <c:v>9154.64129487012</c:v>
                </c:pt>
                <c:pt idx="67">
                  <c:v>9148.4682651909243</c:v>
                </c:pt>
                <c:pt idx="68">
                  <c:v>9142.3318795079176</c:v>
                </c:pt>
                <c:pt idx="69">
                  <c:v>9136.2317482155831</c:v>
                </c:pt>
                <c:pt idx="70">
                  <c:v>9130.1674876440575</c:v>
                </c:pt>
                <c:pt idx="71">
                  <c:v>9124.138719941755</c:v>
                </c:pt>
                <c:pt idx="72">
                  <c:v>9118.1450729608332</c:v>
                </c:pt>
                <c:pt idx="73">
                  <c:v>9112.1861801454561</c:v>
                </c:pt>
                <c:pt idx="74">
                  <c:v>9106.2616804227109</c:v>
                </c:pt>
                <c:pt idx="75">
                  <c:v>9100.3712180961411</c:v>
                </c:pt>
                <c:pt idx="76">
                  <c:v>9094.5144427418309</c:v>
                </c:pt>
                <c:pt idx="77">
                  <c:v>9088.6910091069476</c:v>
                </c:pt>
                <c:pt idx="78">
                  <c:v>9082.9005770106596</c:v>
                </c:pt>
                <c:pt idx="79">
                  <c:v>9077.1428112474259</c:v>
                </c:pt>
                <c:pt idx="80">
                  <c:v>9071.4173814925016</c:v>
                </c:pt>
                <c:pt idx="81">
                  <c:v>9065.7239622096822</c:v>
                </c:pt>
                <c:pt idx="82">
                  <c:v>9060.0622325611603</c:v>
                </c:pt>
                <c:pt idx="83">
                  <c:v>9054.431876319497</c:v>
                </c:pt>
                <c:pt idx="84">
                  <c:v>9048.8325817815785</c:v>
                </c:pt>
                <c:pt idx="85">
                  <c:v>9043.2640416845716</c:v>
                </c:pt>
                <c:pt idx="86">
                  <c:v>9037.7259531237924</c:v>
                </c:pt>
                <c:pt idx="87">
                  <c:v>9032.2180174724272</c:v>
                </c:pt>
                <c:pt idx="88">
                  <c:v>9026.7399403030686</c:v>
                </c:pt>
                <c:pt idx="89">
                  <c:v>9021.2914313110468</c:v>
                </c:pt>
                <c:pt idx="90">
                  <c:v>9015.8722042394293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2017'!$Y$5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2017'!$A$155:$A$305</c:f>
              <c:numCache>
                <c:formatCode>General</c:formatCode>
                <c:ptCount val="151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  <c:pt idx="77">
                  <c:v>227</c:v>
                </c:pt>
                <c:pt idx="78">
                  <c:v>228</c:v>
                </c:pt>
                <c:pt idx="79">
                  <c:v>229</c:v>
                </c:pt>
                <c:pt idx="80">
                  <c:v>230</c:v>
                </c:pt>
                <c:pt idx="81">
                  <c:v>231</c:v>
                </c:pt>
                <c:pt idx="82">
                  <c:v>232</c:v>
                </c:pt>
                <c:pt idx="83">
                  <c:v>233</c:v>
                </c:pt>
                <c:pt idx="84">
                  <c:v>234</c:v>
                </c:pt>
                <c:pt idx="85">
                  <c:v>235</c:v>
                </c:pt>
                <c:pt idx="86">
                  <c:v>236</c:v>
                </c:pt>
                <c:pt idx="87">
                  <c:v>237</c:v>
                </c:pt>
                <c:pt idx="88">
                  <c:v>238</c:v>
                </c:pt>
                <c:pt idx="89">
                  <c:v>239</c:v>
                </c:pt>
                <c:pt idx="90">
                  <c:v>240</c:v>
                </c:pt>
                <c:pt idx="91">
                  <c:v>241</c:v>
                </c:pt>
                <c:pt idx="92">
                  <c:v>242</c:v>
                </c:pt>
                <c:pt idx="93">
                  <c:v>243</c:v>
                </c:pt>
                <c:pt idx="94">
                  <c:v>244</c:v>
                </c:pt>
                <c:pt idx="95">
                  <c:v>245</c:v>
                </c:pt>
                <c:pt idx="96">
                  <c:v>246</c:v>
                </c:pt>
                <c:pt idx="97">
                  <c:v>247</c:v>
                </c:pt>
                <c:pt idx="98">
                  <c:v>248</c:v>
                </c:pt>
                <c:pt idx="99">
                  <c:v>249</c:v>
                </c:pt>
                <c:pt idx="100">
                  <c:v>250</c:v>
                </c:pt>
                <c:pt idx="101">
                  <c:v>251</c:v>
                </c:pt>
                <c:pt idx="102">
                  <c:v>252</c:v>
                </c:pt>
                <c:pt idx="103">
                  <c:v>253</c:v>
                </c:pt>
                <c:pt idx="104">
                  <c:v>254</c:v>
                </c:pt>
                <c:pt idx="105">
                  <c:v>255</c:v>
                </c:pt>
                <c:pt idx="106">
                  <c:v>256</c:v>
                </c:pt>
                <c:pt idx="107">
                  <c:v>257</c:v>
                </c:pt>
                <c:pt idx="108">
                  <c:v>258</c:v>
                </c:pt>
                <c:pt idx="109">
                  <c:v>259</c:v>
                </c:pt>
                <c:pt idx="110">
                  <c:v>260</c:v>
                </c:pt>
                <c:pt idx="111">
                  <c:v>261</c:v>
                </c:pt>
                <c:pt idx="112">
                  <c:v>262</c:v>
                </c:pt>
                <c:pt idx="113">
                  <c:v>263</c:v>
                </c:pt>
                <c:pt idx="114">
                  <c:v>264</c:v>
                </c:pt>
                <c:pt idx="115">
                  <c:v>265</c:v>
                </c:pt>
                <c:pt idx="116">
                  <c:v>266</c:v>
                </c:pt>
                <c:pt idx="117">
                  <c:v>267</c:v>
                </c:pt>
                <c:pt idx="118">
                  <c:v>268</c:v>
                </c:pt>
                <c:pt idx="119">
                  <c:v>269</c:v>
                </c:pt>
                <c:pt idx="120">
                  <c:v>270</c:v>
                </c:pt>
                <c:pt idx="121">
                  <c:v>271</c:v>
                </c:pt>
                <c:pt idx="122">
                  <c:v>272</c:v>
                </c:pt>
                <c:pt idx="123">
                  <c:v>273</c:v>
                </c:pt>
                <c:pt idx="124">
                  <c:v>274</c:v>
                </c:pt>
                <c:pt idx="125">
                  <c:v>275</c:v>
                </c:pt>
                <c:pt idx="126">
                  <c:v>276</c:v>
                </c:pt>
                <c:pt idx="127">
                  <c:v>277</c:v>
                </c:pt>
                <c:pt idx="128">
                  <c:v>278</c:v>
                </c:pt>
                <c:pt idx="129">
                  <c:v>279</c:v>
                </c:pt>
                <c:pt idx="130">
                  <c:v>280</c:v>
                </c:pt>
                <c:pt idx="131">
                  <c:v>281</c:v>
                </c:pt>
                <c:pt idx="132">
                  <c:v>282</c:v>
                </c:pt>
                <c:pt idx="133">
                  <c:v>283</c:v>
                </c:pt>
                <c:pt idx="134">
                  <c:v>284</c:v>
                </c:pt>
                <c:pt idx="135">
                  <c:v>285</c:v>
                </c:pt>
                <c:pt idx="136">
                  <c:v>286</c:v>
                </c:pt>
                <c:pt idx="137">
                  <c:v>287</c:v>
                </c:pt>
                <c:pt idx="138">
                  <c:v>288</c:v>
                </c:pt>
                <c:pt idx="139">
                  <c:v>289</c:v>
                </c:pt>
                <c:pt idx="140">
                  <c:v>290</c:v>
                </c:pt>
                <c:pt idx="141">
                  <c:v>291</c:v>
                </c:pt>
                <c:pt idx="142">
                  <c:v>292</c:v>
                </c:pt>
                <c:pt idx="143">
                  <c:v>293</c:v>
                </c:pt>
                <c:pt idx="144">
                  <c:v>294</c:v>
                </c:pt>
                <c:pt idx="145">
                  <c:v>295</c:v>
                </c:pt>
                <c:pt idx="146">
                  <c:v>296</c:v>
                </c:pt>
                <c:pt idx="147">
                  <c:v>297</c:v>
                </c:pt>
                <c:pt idx="148">
                  <c:v>298</c:v>
                </c:pt>
                <c:pt idx="149">
                  <c:v>299</c:v>
                </c:pt>
                <c:pt idx="150">
                  <c:v>300</c:v>
                </c:pt>
              </c:numCache>
            </c:numRef>
          </c:cat>
          <c:val>
            <c:numRef>
              <c:f>'KN 2017'!$Y$155:$Y$305</c:f>
              <c:numCache>
                <c:formatCode>#,##0</c:formatCode>
                <c:ptCount val="151"/>
                <c:pt idx="0">
                  <c:v>8943.1034482758623</c:v>
                </c:pt>
                <c:pt idx="1">
                  <c:v>8940.3508771929828</c:v>
                </c:pt>
                <c:pt idx="2">
                  <c:v>8937.6</c:v>
                </c:pt>
                <c:pt idx="3">
                  <c:v>8937.6</c:v>
                </c:pt>
                <c:pt idx="4">
                  <c:v>8934.8508151338046</c:v>
                </c:pt>
                <c:pt idx="5">
                  <c:v>8932.1033210332098</c:v>
                </c:pt>
                <c:pt idx="6">
                  <c:v>8932.1033210332098</c:v>
                </c:pt>
                <c:pt idx="7">
                  <c:v>8929.357516138949</c:v>
                </c:pt>
                <c:pt idx="8">
                  <c:v>8926.613398893669</c:v>
                </c:pt>
                <c:pt idx="9">
                  <c:v>8926.613398893669</c:v>
                </c:pt>
                <c:pt idx="10">
                  <c:v>8923.8709677419356</c:v>
                </c:pt>
                <c:pt idx="11">
                  <c:v>8921.1302211302209</c:v>
                </c:pt>
                <c:pt idx="12">
                  <c:v>8921.1302211302209</c:v>
                </c:pt>
                <c:pt idx="13">
                  <c:v>8918.3911575069087</c:v>
                </c:pt>
                <c:pt idx="14">
                  <c:v>8915.6537753222838</c:v>
                </c:pt>
                <c:pt idx="15">
                  <c:v>8915.6537753222838</c:v>
                </c:pt>
                <c:pt idx="16">
                  <c:v>8912.9180730285352</c:v>
                </c:pt>
                <c:pt idx="17">
                  <c:v>8910.1840490797549</c:v>
                </c:pt>
                <c:pt idx="18">
                  <c:v>8907.4517019319228</c:v>
                </c:pt>
                <c:pt idx="19">
                  <c:v>8907.4517019319228</c:v>
                </c:pt>
                <c:pt idx="20">
                  <c:v>8904.7210300429197</c:v>
                </c:pt>
                <c:pt idx="21">
                  <c:v>8901.992031872509</c:v>
                </c:pt>
                <c:pt idx="22">
                  <c:v>8901.992031872509</c:v>
                </c:pt>
                <c:pt idx="23">
                  <c:v>8899.2647058823532</c:v>
                </c:pt>
                <c:pt idx="24">
                  <c:v>8896.5390505359883</c:v>
                </c:pt>
                <c:pt idx="25">
                  <c:v>8896.5390505359883</c:v>
                </c:pt>
                <c:pt idx="26">
                  <c:v>8893.8150642988367</c:v>
                </c:pt>
                <c:pt idx="27">
                  <c:v>8891.0927456381996</c:v>
                </c:pt>
                <c:pt idx="28">
                  <c:v>8888.3720930232557</c:v>
                </c:pt>
                <c:pt idx="29">
                  <c:v>8888.3720930232557</c:v>
                </c:pt>
                <c:pt idx="30">
                  <c:v>8885.6531049250534</c:v>
                </c:pt>
                <c:pt idx="31">
                  <c:v>8882.9357798165129</c:v>
                </c:pt>
                <c:pt idx="32">
                  <c:v>8880.2201161724242</c:v>
                </c:pt>
                <c:pt idx="33">
                  <c:v>8880.2201161724242</c:v>
                </c:pt>
                <c:pt idx="34">
                  <c:v>8877.5061124694384</c:v>
                </c:pt>
                <c:pt idx="35">
                  <c:v>8874.7937671860691</c:v>
                </c:pt>
                <c:pt idx="36">
                  <c:v>8872.0830788026869</c:v>
                </c:pt>
                <c:pt idx="37">
                  <c:v>8872.0830788026869</c:v>
                </c:pt>
                <c:pt idx="38">
                  <c:v>8869.3740458015272</c:v>
                </c:pt>
                <c:pt idx="39">
                  <c:v>8866.6666666666679</c:v>
                </c:pt>
                <c:pt idx="40">
                  <c:v>8866.6666666666679</c:v>
                </c:pt>
                <c:pt idx="41">
                  <c:v>8863.9609398840403</c:v>
                </c:pt>
                <c:pt idx="42">
                  <c:v>8861.2568639414276</c:v>
                </c:pt>
                <c:pt idx="43">
                  <c:v>8858.5544373284538</c:v>
                </c:pt>
                <c:pt idx="44">
                  <c:v>8858.5544373284538</c:v>
                </c:pt>
                <c:pt idx="45">
                  <c:v>8855.8536585365855</c:v>
                </c:pt>
                <c:pt idx="46">
                  <c:v>8853.1545260591283</c:v>
                </c:pt>
                <c:pt idx="47">
                  <c:v>8850.4570383912251</c:v>
                </c:pt>
                <c:pt idx="48">
                  <c:v>8850.4570383912251</c:v>
                </c:pt>
                <c:pt idx="49">
                  <c:v>8847.761194029852</c:v>
                </c:pt>
                <c:pt idx="50">
                  <c:v>8845.0669914738119</c:v>
                </c:pt>
                <c:pt idx="51">
                  <c:v>8842.3744292237443</c:v>
                </c:pt>
                <c:pt idx="52">
                  <c:v>8842.3744292237443</c:v>
                </c:pt>
                <c:pt idx="53">
                  <c:v>8839.6835057821063</c:v>
                </c:pt>
                <c:pt idx="54">
                  <c:v>8836.9942196531792</c:v>
                </c:pt>
                <c:pt idx="55">
                  <c:v>8834.3065693430653</c:v>
                </c:pt>
                <c:pt idx="56">
                  <c:v>8834.3065693430653</c:v>
                </c:pt>
                <c:pt idx="57">
                  <c:v>8831.620553359684</c:v>
                </c:pt>
                <c:pt idx="58">
                  <c:v>8828.9361702127662</c:v>
                </c:pt>
                <c:pt idx="59">
                  <c:v>8828.9361702127662</c:v>
                </c:pt>
                <c:pt idx="60">
                  <c:v>8826.2534184138567</c:v>
                </c:pt>
                <c:pt idx="61">
                  <c:v>8823.5722964763063</c:v>
                </c:pt>
                <c:pt idx="62">
                  <c:v>8820.8928029152758</c:v>
                </c:pt>
                <c:pt idx="63">
                  <c:v>8820.8928029152758</c:v>
                </c:pt>
                <c:pt idx="64">
                  <c:v>8818.214936247723</c:v>
                </c:pt>
                <c:pt idx="65">
                  <c:v>8815.5386949924123</c:v>
                </c:pt>
                <c:pt idx="66">
                  <c:v>8815.5386949924123</c:v>
                </c:pt>
                <c:pt idx="67">
                  <c:v>8812.8640776699031</c:v>
                </c:pt>
                <c:pt idx="68">
                  <c:v>8810.1910828025484</c:v>
                </c:pt>
                <c:pt idx="69">
                  <c:v>8810.1910828025484</c:v>
                </c:pt>
                <c:pt idx="70">
                  <c:v>8807.5197089144949</c:v>
                </c:pt>
                <c:pt idx="71">
                  <c:v>8804.8499545316754</c:v>
                </c:pt>
                <c:pt idx="72">
                  <c:v>8804.8499545316754</c:v>
                </c:pt>
                <c:pt idx="73">
                  <c:v>8802.181818181818</c:v>
                </c:pt>
                <c:pt idx="74">
                  <c:v>8802.181818181818</c:v>
                </c:pt>
                <c:pt idx="75">
                  <c:v>8799.5152983944263</c:v>
                </c:pt>
                <c:pt idx="76">
                  <c:v>8796.8503937007863</c:v>
                </c:pt>
                <c:pt idx="77">
                  <c:v>8796.8503937007863</c:v>
                </c:pt>
                <c:pt idx="78">
                  <c:v>8794.1871026339686</c:v>
                </c:pt>
                <c:pt idx="79">
                  <c:v>8794.1871026339686</c:v>
                </c:pt>
                <c:pt idx="80">
                  <c:v>8791.5254237288136</c:v>
                </c:pt>
                <c:pt idx="81">
                  <c:v>8791.5254237288136</c:v>
                </c:pt>
                <c:pt idx="82">
                  <c:v>8788.8653555219371</c:v>
                </c:pt>
                <c:pt idx="83">
                  <c:v>8788.8653555219371</c:v>
                </c:pt>
                <c:pt idx="84">
                  <c:v>8786.2068965517228</c:v>
                </c:pt>
                <c:pt idx="85">
                  <c:v>8786.2068965517228</c:v>
                </c:pt>
                <c:pt idx="86">
                  <c:v>8783.55004535833</c:v>
                </c:pt>
                <c:pt idx="87">
                  <c:v>8783.55004535833</c:v>
                </c:pt>
                <c:pt idx="88">
                  <c:v>8783.55004535833</c:v>
                </c:pt>
                <c:pt idx="89">
                  <c:v>8780.8948004836766</c:v>
                </c:pt>
                <c:pt idx="90">
                  <c:v>8780.8948004836766</c:v>
                </c:pt>
                <c:pt idx="91">
                  <c:v>8780.8948004836766</c:v>
                </c:pt>
                <c:pt idx="92">
                  <c:v>8778.2411604714398</c:v>
                </c:pt>
                <c:pt idx="93">
                  <c:v>8778.2411604714398</c:v>
                </c:pt>
                <c:pt idx="94">
                  <c:v>8778.2411604714398</c:v>
                </c:pt>
                <c:pt idx="95">
                  <c:v>8778.2411604714398</c:v>
                </c:pt>
                <c:pt idx="96">
                  <c:v>8775.5891238670683</c:v>
                </c:pt>
                <c:pt idx="97">
                  <c:v>8775.5891238670683</c:v>
                </c:pt>
                <c:pt idx="98">
                  <c:v>8775.5891238670683</c:v>
                </c:pt>
                <c:pt idx="99">
                  <c:v>8775.5891238670683</c:v>
                </c:pt>
                <c:pt idx="100">
                  <c:v>8775.5891238670683</c:v>
                </c:pt>
                <c:pt idx="101">
                  <c:v>8775.5891238670683</c:v>
                </c:pt>
                <c:pt idx="102">
                  <c:v>8775.5891238670683</c:v>
                </c:pt>
                <c:pt idx="103">
                  <c:v>8775.5891238670683</c:v>
                </c:pt>
                <c:pt idx="104">
                  <c:v>8775.5891238670683</c:v>
                </c:pt>
                <c:pt idx="105">
                  <c:v>8775.5891238670683</c:v>
                </c:pt>
                <c:pt idx="106">
                  <c:v>8775.5891238670683</c:v>
                </c:pt>
                <c:pt idx="107">
                  <c:v>8775.5891238670683</c:v>
                </c:pt>
                <c:pt idx="108">
                  <c:v>8775.5891238670683</c:v>
                </c:pt>
                <c:pt idx="109">
                  <c:v>8775.5891238670683</c:v>
                </c:pt>
                <c:pt idx="110">
                  <c:v>8775.5891238670683</c:v>
                </c:pt>
                <c:pt idx="111">
                  <c:v>8775.5891238670683</c:v>
                </c:pt>
                <c:pt idx="112">
                  <c:v>8775.5891238670683</c:v>
                </c:pt>
                <c:pt idx="113">
                  <c:v>8775.5891238670683</c:v>
                </c:pt>
                <c:pt idx="114">
                  <c:v>8775.5891238670683</c:v>
                </c:pt>
                <c:pt idx="115">
                  <c:v>8775.5891238670683</c:v>
                </c:pt>
                <c:pt idx="116">
                  <c:v>8775.5891238670683</c:v>
                </c:pt>
                <c:pt idx="117">
                  <c:v>8775.5891238670683</c:v>
                </c:pt>
                <c:pt idx="118">
                  <c:v>8775.5891238670683</c:v>
                </c:pt>
                <c:pt idx="119">
                  <c:v>8775.5891238670683</c:v>
                </c:pt>
                <c:pt idx="120">
                  <c:v>8775.5891238670683</c:v>
                </c:pt>
                <c:pt idx="121">
                  <c:v>8775.5891238670683</c:v>
                </c:pt>
                <c:pt idx="122">
                  <c:v>8775.5891238670683</c:v>
                </c:pt>
                <c:pt idx="123">
                  <c:v>8775.5891238670683</c:v>
                </c:pt>
                <c:pt idx="124">
                  <c:v>8775.5891238670683</c:v>
                </c:pt>
                <c:pt idx="125">
                  <c:v>8775.5891238670683</c:v>
                </c:pt>
                <c:pt idx="126">
                  <c:v>8775.5891238670683</c:v>
                </c:pt>
                <c:pt idx="127">
                  <c:v>8775.5891238670683</c:v>
                </c:pt>
                <c:pt idx="128">
                  <c:v>8775.5891238670683</c:v>
                </c:pt>
                <c:pt idx="129">
                  <c:v>8775.5891238670683</c:v>
                </c:pt>
                <c:pt idx="130">
                  <c:v>8775.5891238670683</c:v>
                </c:pt>
                <c:pt idx="131">
                  <c:v>8775.5891238670683</c:v>
                </c:pt>
                <c:pt idx="132">
                  <c:v>8775.5891238670683</c:v>
                </c:pt>
                <c:pt idx="133">
                  <c:v>8775.5891238670683</c:v>
                </c:pt>
                <c:pt idx="134">
                  <c:v>8775.5891238670683</c:v>
                </c:pt>
                <c:pt idx="135">
                  <c:v>8775.5891238670683</c:v>
                </c:pt>
                <c:pt idx="136">
                  <c:v>8775.5891238670683</c:v>
                </c:pt>
                <c:pt idx="137">
                  <c:v>8775.5891238670683</c:v>
                </c:pt>
                <c:pt idx="138">
                  <c:v>8775.5891238670683</c:v>
                </c:pt>
                <c:pt idx="139">
                  <c:v>8775.5891238670683</c:v>
                </c:pt>
                <c:pt idx="140">
                  <c:v>8775.5891238670683</c:v>
                </c:pt>
                <c:pt idx="141">
                  <c:v>8775.5891238670683</c:v>
                </c:pt>
                <c:pt idx="142">
                  <c:v>8775.5891238670683</c:v>
                </c:pt>
                <c:pt idx="143">
                  <c:v>8775.5891238670683</c:v>
                </c:pt>
                <c:pt idx="144">
                  <c:v>8775.5891238670683</c:v>
                </c:pt>
                <c:pt idx="145">
                  <c:v>8775.5891238670683</c:v>
                </c:pt>
                <c:pt idx="146">
                  <c:v>8775.5891238670683</c:v>
                </c:pt>
                <c:pt idx="147">
                  <c:v>8775.5891238670683</c:v>
                </c:pt>
                <c:pt idx="148">
                  <c:v>8775.5891238670683</c:v>
                </c:pt>
                <c:pt idx="149">
                  <c:v>8775.5891238670683</c:v>
                </c:pt>
                <c:pt idx="150">
                  <c:v>8775.5891238670683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2017'!$Z$5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2017'!$A$155:$A$305</c:f>
              <c:numCache>
                <c:formatCode>General</c:formatCode>
                <c:ptCount val="151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  <c:pt idx="77">
                  <c:v>227</c:v>
                </c:pt>
                <c:pt idx="78">
                  <c:v>228</c:v>
                </c:pt>
                <c:pt idx="79">
                  <c:v>229</c:v>
                </c:pt>
                <c:pt idx="80">
                  <c:v>230</c:v>
                </c:pt>
                <c:pt idx="81">
                  <c:v>231</c:v>
                </c:pt>
                <c:pt idx="82">
                  <c:v>232</c:v>
                </c:pt>
                <c:pt idx="83">
                  <c:v>233</c:v>
                </c:pt>
                <c:pt idx="84">
                  <c:v>234</c:v>
                </c:pt>
                <c:pt idx="85">
                  <c:v>235</c:v>
                </c:pt>
                <c:pt idx="86">
                  <c:v>236</c:v>
                </c:pt>
                <c:pt idx="87">
                  <c:v>237</c:v>
                </c:pt>
                <c:pt idx="88">
                  <c:v>238</c:v>
                </c:pt>
                <c:pt idx="89">
                  <c:v>239</c:v>
                </c:pt>
                <c:pt idx="90">
                  <c:v>240</c:v>
                </c:pt>
                <c:pt idx="91">
                  <c:v>241</c:v>
                </c:pt>
                <c:pt idx="92">
                  <c:v>242</c:v>
                </c:pt>
                <c:pt idx="93">
                  <c:v>243</c:v>
                </c:pt>
                <c:pt idx="94">
                  <c:v>244</c:v>
                </c:pt>
                <c:pt idx="95">
                  <c:v>245</c:v>
                </c:pt>
                <c:pt idx="96">
                  <c:v>246</c:v>
                </c:pt>
                <c:pt idx="97">
                  <c:v>247</c:v>
                </c:pt>
                <c:pt idx="98">
                  <c:v>248</c:v>
                </c:pt>
                <c:pt idx="99">
                  <c:v>249</c:v>
                </c:pt>
                <c:pt idx="100">
                  <c:v>250</c:v>
                </c:pt>
                <c:pt idx="101">
                  <c:v>251</c:v>
                </c:pt>
                <c:pt idx="102">
                  <c:v>252</c:v>
                </c:pt>
                <c:pt idx="103">
                  <c:v>253</c:v>
                </c:pt>
                <c:pt idx="104">
                  <c:v>254</c:v>
                </c:pt>
                <c:pt idx="105">
                  <c:v>255</c:v>
                </c:pt>
                <c:pt idx="106">
                  <c:v>256</c:v>
                </c:pt>
                <c:pt idx="107">
                  <c:v>257</c:v>
                </c:pt>
                <c:pt idx="108">
                  <c:v>258</c:v>
                </c:pt>
                <c:pt idx="109">
                  <c:v>259</c:v>
                </c:pt>
                <c:pt idx="110">
                  <c:v>260</c:v>
                </c:pt>
                <c:pt idx="111">
                  <c:v>261</c:v>
                </c:pt>
                <c:pt idx="112">
                  <c:v>262</c:v>
                </c:pt>
                <c:pt idx="113">
                  <c:v>263</c:v>
                </c:pt>
                <c:pt idx="114">
                  <c:v>264</c:v>
                </c:pt>
                <c:pt idx="115">
                  <c:v>265</c:v>
                </c:pt>
                <c:pt idx="116">
                  <c:v>266</c:v>
                </c:pt>
                <c:pt idx="117">
                  <c:v>267</c:v>
                </c:pt>
                <c:pt idx="118">
                  <c:v>268</c:v>
                </c:pt>
                <c:pt idx="119">
                  <c:v>269</c:v>
                </c:pt>
                <c:pt idx="120">
                  <c:v>270</c:v>
                </c:pt>
                <c:pt idx="121">
                  <c:v>271</c:v>
                </c:pt>
                <c:pt idx="122">
                  <c:v>272</c:v>
                </c:pt>
                <c:pt idx="123">
                  <c:v>273</c:v>
                </c:pt>
                <c:pt idx="124">
                  <c:v>274</c:v>
                </c:pt>
                <c:pt idx="125">
                  <c:v>275</c:v>
                </c:pt>
                <c:pt idx="126">
                  <c:v>276</c:v>
                </c:pt>
                <c:pt idx="127">
                  <c:v>277</c:v>
                </c:pt>
                <c:pt idx="128">
                  <c:v>278</c:v>
                </c:pt>
                <c:pt idx="129">
                  <c:v>279</c:v>
                </c:pt>
                <c:pt idx="130">
                  <c:v>280</c:v>
                </c:pt>
                <c:pt idx="131">
                  <c:v>281</c:v>
                </c:pt>
                <c:pt idx="132">
                  <c:v>282</c:v>
                </c:pt>
                <c:pt idx="133">
                  <c:v>283</c:v>
                </c:pt>
                <c:pt idx="134">
                  <c:v>284</c:v>
                </c:pt>
                <c:pt idx="135">
                  <c:v>285</c:v>
                </c:pt>
                <c:pt idx="136">
                  <c:v>286</c:v>
                </c:pt>
                <c:pt idx="137">
                  <c:v>287</c:v>
                </c:pt>
                <c:pt idx="138">
                  <c:v>288</c:v>
                </c:pt>
                <c:pt idx="139">
                  <c:v>289</c:v>
                </c:pt>
                <c:pt idx="140">
                  <c:v>290</c:v>
                </c:pt>
                <c:pt idx="141">
                  <c:v>291</c:v>
                </c:pt>
                <c:pt idx="142">
                  <c:v>292</c:v>
                </c:pt>
                <c:pt idx="143">
                  <c:v>293</c:v>
                </c:pt>
                <c:pt idx="144">
                  <c:v>294</c:v>
                </c:pt>
                <c:pt idx="145">
                  <c:v>295</c:v>
                </c:pt>
                <c:pt idx="146">
                  <c:v>296</c:v>
                </c:pt>
                <c:pt idx="147">
                  <c:v>297</c:v>
                </c:pt>
                <c:pt idx="148">
                  <c:v>298</c:v>
                </c:pt>
                <c:pt idx="149">
                  <c:v>299</c:v>
                </c:pt>
                <c:pt idx="150">
                  <c:v>300</c:v>
                </c:pt>
              </c:numCache>
            </c:numRef>
          </c:cat>
          <c:val>
            <c:numRef>
              <c:f>'KN 2017'!$Z$155:$Z$305</c:f>
              <c:numCache>
                <c:formatCode>#,##0</c:formatCode>
                <c:ptCount val="151"/>
                <c:pt idx="0">
                  <c:v>8477.1309778347368</c:v>
                </c:pt>
                <c:pt idx="1">
                  <c:v>8475.135960910311</c:v>
                </c:pt>
                <c:pt idx="2">
                  <c:v>8473.1550420349959</c:v>
                </c:pt>
                <c:pt idx="3">
                  <c:v>8471.1880295959018</c:v>
                </c:pt>
                <c:pt idx="4">
                  <c:v>8469.2347358170719</c:v>
                </c:pt>
                <c:pt idx="5">
                  <c:v>8467.2949766583006</c:v>
                </c:pt>
                <c:pt idx="6">
                  <c:v>8465.3685717172393</c:v>
                </c:pt>
                <c:pt idx="7">
                  <c:v>8463.4553441347034</c:v>
                </c:pt>
                <c:pt idx="8">
                  <c:v>8461.5551205029951</c:v>
                </c:pt>
                <c:pt idx="9">
                  <c:v>8459.6677307771897</c:v>
                </c:pt>
                <c:pt idx="10">
                  <c:v>8457.79300818925</c:v>
                </c:pt>
                <c:pt idx="11">
                  <c:v>8455.9307891648041</c:v>
                </c:pt>
                <c:pt idx="12">
                  <c:v>8454.0809132426148</c:v>
                </c:pt>
                <c:pt idx="13">
                  <c:v>8452.2432229965034</c:v>
                </c:pt>
                <c:pt idx="14">
                  <c:v>8450.4175639597197</c:v>
                </c:pt>
                <c:pt idx="15">
                  <c:v>8448.603784551653</c:v>
                </c:pt>
                <c:pt idx="16">
                  <c:v>8446.8017360067715</c:v>
                </c:pt>
                <c:pt idx="17">
                  <c:v>8445.0112723057409</c:v>
                </c:pt>
                <c:pt idx="18">
                  <c:v>8443.2322501086292</c:v>
                </c:pt>
                <c:pt idx="19">
                  <c:v>8441.4645286901105</c:v>
                </c:pt>
                <c:pt idx="20">
                  <c:v>8439.7079698766374</c:v>
                </c:pt>
                <c:pt idx="21">
                  <c:v>8437.9624379854376</c:v>
                </c:pt>
                <c:pt idx="22">
                  <c:v>8436.2277997653691</c:v>
                </c:pt>
                <c:pt idx="23">
                  <c:v>8434.5039243394676</c:v>
                </c:pt>
                <c:pt idx="24">
                  <c:v>8432.790683149211</c:v>
                </c:pt>
                <c:pt idx="25">
                  <c:v>8431.0879499003768</c:v>
                </c:pt>
                <c:pt idx="26">
                  <c:v>8429.3956005104901</c:v>
                </c:pt>
                <c:pt idx="27">
                  <c:v>8427.7135130577535</c:v>
                </c:pt>
                <c:pt idx="28">
                  <c:v>8426.0415677314686</c:v>
                </c:pt>
                <c:pt idx="29">
                  <c:v>8424.3796467838438</c:v>
                </c:pt>
                <c:pt idx="30">
                  <c:v>8422.7276344831807</c:v>
                </c:pt>
                <c:pt idx="31">
                  <c:v>8421.0854170683506</c:v>
                </c:pt>
                <c:pt idx="32">
                  <c:v>8419.4528827045779</c:v>
                </c:pt>
                <c:pt idx="33">
                  <c:v>8417.8299214404415</c:v>
                </c:pt>
                <c:pt idx="34">
                  <c:v>8416.2164251660361</c:v>
                </c:pt>
                <c:pt idx="35">
                  <c:v>8414.6122875723358</c:v>
                </c:pt>
                <c:pt idx="36">
                  <c:v>8413.0174041116188</c:v>
                </c:pt>
                <c:pt idx="37">
                  <c:v>8411.4316719590188</c:v>
                </c:pt>
                <c:pt idx="38">
                  <c:v>8409.854989975056</c:v>
                </c:pt>
                <c:pt idx="39">
                  <c:v>8408.2872586692465</c:v>
                </c:pt>
                <c:pt idx="40">
                  <c:v>8406.7283801646317</c:v>
                </c:pt>
                <c:pt idx="41">
                  <c:v>8405.1782581632688</c:v>
                </c:pt>
                <c:pt idx="42">
                  <c:v>8403.636797912648</c:v>
                </c:pt>
                <c:pt idx="43">
                  <c:v>8402.103906172988</c:v>
                </c:pt>
                <c:pt idx="44">
                  <c:v>8400.5794911853809</c:v>
                </c:pt>
                <c:pt idx="45">
                  <c:v>8399.0634626407627</c:v>
                </c:pt>
                <c:pt idx="46">
                  <c:v>8397.5557316497325</c:v>
                </c:pt>
                <c:pt idx="47">
                  <c:v>8396.0562107130881</c:v>
                </c:pt>
                <c:pt idx="48">
                  <c:v>8394.5648136931595</c:v>
                </c:pt>
                <c:pt idx="49">
                  <c:v>8393.0814557858794</c:v>
                </c:pt>
                <c:pt idx="50">
                  <c:v>8391.6060534935295</c:v>
                </c:pt>
                <c:pt idx="51">
                  <c:v>8390.1385245982055</c:v>
                </c:pt>
                <c:pt idx="52">
                  <c:v>8388.6787881359523</c:v>
                </c:pt>
                <c:pt idx="53">
                  <c:v>8387.2267643715168</c:v>
                </c:pt>
                <c:pt idx="54">
                  <c:v>8385.782374773773</c:v>
                </c:pt>
                <c:pt idx="55">
                  <c:v>8384.3455419917154</c:v>
                </c:pt>
                <c:pt idx="56">
                  <c:v>8382.9161898310776</c:v>
                </c:pt>
                <c:pt idx="57">
                  <c:v>8381.4942432315074</c:v>
                </c:pt>
                <c:pt idx="58">
                  <c:v>8380.0796282442952</c:v>
                </c:pt>
                <c:pt idx="59">
                  <c:v>8378.6722720106736</c:v>
                </c:pt>
                <c:pt idx="60">
                  <c:v>8377.2721027406133</c:v>
                </c:pt>
                <c:pt idx="61">
                  <c:v>8375.879049692132</c:v>
                </c:pt>
                <c:pt idx="62">
                  <c:v>8374.493043151122</c:v>
                </c:pt>
                <c:pt idx="63">
                  <c:v>8373.1140144116325</c:v>
                </c:pt>
                <c:pt idx="64">
                  <c:v>8371.741895756646</c:v>
                </c:pt>
                <c:pt idx="65">
                  <c:v>8370.3766204392832</c:v>
                </c:pt>
                <c:pt idx="66">
                  <c:v>8369.0181226644763</c:v>
                </c:pt>
                <c:pt idx="67">
                  <c:v>8367.666337571045</c:v>
                </c:pt>
                <c:pt idx="68">
                  <c:v>8366.3212012142267</c:v>
                </c:pt>
                <c:pt idx="69">
                  <c:v>8364.9826505485653</c:v>
                </c:pt>
                <c:pt idx="70">
                  <c:v>8363.6506234112385</c:v>
                </c:pt>
                <c:pt idx="71">
                  <c:v>8362.3250585057485</c:v>
                </c:pt>
                <c:pt idx="72">
                  <c:v>8361.0058953859843</c:v>
                </c:pt>
                <c:pt idx="73">
                  <c:v>8359.6930744406527</c:v>
                </c:pt>
                <c:pt idx="74">
                  <c:v>8358.3865368780716</c:v>
                </c:pt>
                <c:pt idx="75">
                  <c:v>8357.0862247112855</c:v>
                </c:pt>
                <c:pt idx="76">
                  <c:v>8355.7920807435366</c:v>
                </c:pt>
                <c:pt idx="77">
                  <c:v>8354.5040485540449</c:v>
                </c:pt>
                <c:pt idx="78">
                  <c:v>8353.2220724841245</c:v>
                </c:pt>
                <c:pt idx="79">
                  <c:v>8351.9460976235896</c:v>
                </c:pt>
                <c:pt idx="80">
                  <c:v>8350.6760697974714</c:v>
                </c:pt>
                <c:pt idx="81">
                  <c:v>8349.411935553022</c:v>
                </c:pt>
                <c:pt idx="82">
                  <c:v>8348.1536421470064</c:v>
                </c:pt>
                <c:pt idx="83">
                  <c:v>8346.9011375332793</c:v>
                </c:pt>
                <c:pt idx="84">
                  <c:v>8345.6543703506086</c:v>
                </c:pt>
                <c:pt idx="85">
                  <c:v>8344.4132899107954</c:v>
                </c:pt>
                <c:pt idx="86">
                  <c:v>8343.1778461870144</c:v>
                </c:pt>
                <c:pt idx="87">
                  <c:v>8341.947989802442</c:v>
                </c:pt>
                <c:pt idx="88">
                  <c:v>8340.7236720190795</c:v>
                </c:pt>
                <c:pt idx="89">
                  <c:v>8339.50484472688</c:v>
                </c:pt>
                <c:pt idx="90">
                  <c:v>8338.2914604330326</c:v>
                </c:pt>
                <c:pt idx="91">
                  <c:v>8337.0834722515283</c:v>
                </c:pt>
                <c:pt idx="92">
                  <c:v>8335.8808338929175</c:v>
                </c:pt>
                <c:pt idx="93">
                  <c:v>8334.6834996542912</c:v>
                </c:pt>
                <c:pt idx="94">
                  <c:v>8333.4914244094725</c:v>
                </c:pt>
                <c:pt idx="95">
                  <c:v>8332.3045635993967</c:v>
                </c:pt>
                <c:pt idx="96">
                  <c:v>8331.1228732227155</c:v>
                </c:pt>
                <c:pt idx="97">
                  <c:v>8329.946309826566</c:v>
                </c:pt>
                <c:pt idx="98">
                  <c:v>8328.7748304975612</c:v>
                </c:pt>
                <c:pt idx="99">
                  <c:v>8327.608392852926</c:v>
                </c:pt>
                <c:pt idx="100">
                  <c:v>8326.446955031859</c:v>
                </c:pt>
                <c:pt idx="101">
                  <c:v>8325.2904756870212</c:v>
                </c:pt>
                <c:pt idx="102">
                  <c:v>8324.1389139762268</c:v>
                </c:pt>
                <c:pt idx="103">
                  <c:v>8322.9922295543074</c:v>
                </c:pt>
                <c:pt idx="104">
                  <c:v>8321.8503825651096</c:v>
                </c:pt>
                <c:pt idx="105">
                  <c:v>8320.7133336336719</c:v>
                </c:pt>
                <c:pt idx="106">
                  <c:v>8319.5810438585577</c:v>
                </c:pt>
                <c:pt idx="107">
                  <c:v>8318.4534748043279</c:v>
                </c:pt>
                <c:pt idx="108">
                  <c:v>8317.3305884941819</c:v>
                </c:pt>
                <c:pt idx="109">
                  <c:v>8316.2123474027157</c:v>
                </c:pt>
                <c:pt idx="110">
                  <c:v>8315.0987144488427</c:v>
                </c:pt>
                <c:pt idx="111">
                  <c:v>8313.9896529888556</c:v>
                </c:pt>
                <c:pt idx="112">
                  <c:v>8312.8851268095968</c:v>
                </c:pt>
                <c:pt idx="113">
                  <c:v>8311.7851001217896</c:v>
                </c:pt>
                <c:pt idx="114">
                  <c:v>8310.689537553475</c:v>
                </c:pt>
                <c:pt idx="115">
                  <c:v>8309.598404143595</c:v>
                </c:pt>
                <c:pt idx="116">
                  <c:v>8308.5116653356927</c:v>
                </c:pt>
                <c:pt idx="117">
                  <c:v>8307.4292869717083</c:v>
                </c:pt>
                <c:pt idx="118">
                  <c:v>8306.3512352859289</c:v>
                </c:pt>
                <c:pt idx="119">
                  <c:v>8305.2774768990366</c:v>
                </c:pt>
                <c:pt idx="120">
                  <c:v>8304.2079788122592</c:v>
                </c:pt>
                <c:pt idx="121">
                  <c:v>8303.1427084016468</c:v>
                </c:pt>
                <c:pt idx="122">
                  <c:v>8302.0816334124484</c:v>
                </c:pt>
                <c:pt idx="123">
                  <c:v>8301.024721953585</c:v>
                </c:pt>
                <c:pt idx="124">
                  <c:v>8299.9719424922514</c:v>
                </c:pt>
                <c:pt idx="125">
                  <c:v>8298.9232638485755</c:v>
                </c:pt>
                <c:pt idx="126">
                  <c:v>8297.8786551904232</c:v>
                </c:pt>
                <c:pt idx="127">
                  <c:v>8296.8380860282596</c:v>
                </c:pt>
                <c:pt idx="128">
                  <c:v>8295.8015262101289</c:v>
                </c:pt>
                <c:pt idx="129">
                  <c:v>8294.7689459167159</c:v>
                </c:pt>
                <c:pt idx="130">
                  <c:v>8293.7403156564942</c:v>
                </c:pt>
                <c:pt idx="131">
                  <c:v>8292.7156062609702</c:v>
                </c:pt>
                <c:pt idx="132">
                  <c:v>8291.6947888800114</c:v>
                </c:pt>
                <c:pt idx="133">
                  <c:v>8290.6778349772485</c:v>
                </c:pt>
                <c:pt idx="134">
                  <c:v>8289.6647163255766</c:v>
                </c:pt>
                <c:pt idx="135">
                  <c:v>8288.6554050027189</c:v>
                </c:pt>
                <c:pt idx="136">
                  <c:v>8287.649873386883</c:v>
                </c:pt>
                <c:pt idx="137">
                  <c:v>8286.648094152486</c:v>
                </c:pt>
                <c:pt idx="138">
                  <c:v>8285.650040265964</c:v>
                </c:pt>
                <c:pt idx="139">
                  <c:v>8284.6556849816425</c:v>
                </c:pt>
                <c:pt idx="140">
                  <c:v>8283.6650018376895</c:v>
                </c:pt>
                <c:pt idx="141">
                  <c:v>8282.6779646521318</c:v>
                </c:pt>
                <c:pt idx="142">
                  <c:v>8281.6945475189514</c:v>
                </c:pt>
                <c:pt idx="143">
                  <c:v>8280.7147248042384</c:v>
                </c:pt>
                <c:pt idx="144">
                  <c:v>8279.7384711424129</c:v>
                </c:pt>
                <c:pt idx="145">
                  <c:v>8278.7657614325217</c:v>
                </c:pt>
                <c:pt idx="146">
                  <c:v>8277.7965708345782</c:v>
                </c:pt>
                <c:pt idx="147">
                  <c:v>8276.8308747659885</c:v>
                </c:pt>
                <c:pt idx="148">
                  <c:v>8275.8686488980293</c:v>
                </c:pt>
                <c:pt idx="149">
                  <c:v>8274.9098691523686</c:v>
                </c:pt>
                <c:pt idx="150">
                  <c:v>8273.9545116976733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2017'!$AA$5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2017'!$A$155:$A$305</c:f>
              <c:numCache>
                <c:formatCode>General</c:formatCode>
                <c:ptCount val="151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  <c:pt idx="77">
                  <c:v>227</c:v>
                </c:pt>
                <c:pt idx="78">
                  <c:v>228</c:v>
                </c:pt>
                <c:pt idx="79">
                  <c:v>229</c:v>
                </c:pt>
                <c:pt idx="80">
                  <c:v>230</c:v>
                </c:pt>
                <c:pt idx="81">
                  <c:v>231</c:v>
                </c:pt>
                <c:pt idx="82">
                  <c:v>232</c:v>
                </c:pt>
                <c:pt idx="83">
                  <c:v>233</c:v>
                </c:pt>
                <c:pt idx="84">
                  <c:v>234</c:v>
                </c:pt>
                <c:pt idx="85">
                  <c:v>235</c:v>
                </c:pt>
                <c:pt idx="86">
                  <c:v>236</c:v>
                </c:pt>
                <c:pt idx="87">
                  <c:v>237</c:v>
                </c:pt>
                <c:pt idx="88">
                  <c:v>238</c:v>
                </c:pt>
                <c:pt idx="89">
                  <c:v>239</c:v>
                </c:pt>
                <c:pt idx="90">
                  <c:v>240</c:v>
                </c:pt>
                <c:pt idx="91">
                  <c:v>241</c:v>
                </c:pt>
                <c:pt idx="92">
                  <c:v>242</c:v>
                </c:pt>
                <c:pt idx="93">
                  <c:v>243</c:v>
                </c:pt>
                <c:pt idx="94">
                  <c:v>244</c:v>
                </c:pt>
                <c:pt idx="95">
                  <c:v>245</c:v>
                </c:pt>
                <c:pt idx="96">
                  <c:v>246</c:v>
                </c:pt>
                <c:pt idx="97">
                  <c:v>247</c:v>
                </c:pt>
                <c:pt idx="98">
                  <c:v>248</c:v>
                </c:pt>
                <c:pt idx="99">
                  <c:v>249</c:v>
                </c:pt>
                <c:pt idx="100">
                  <c:v>250</c:v>
                </c:pt>
                <c:pt idx="101">
                  <c:v>251</c:v>
                </c:pt>
                <c:pt idx="102">
                  <c:v>252</c:v>
                </c:pt>
                <c:pt idx="103">
                  <c:v>253</c:v>
                </c:pt>
                <c:pt idx="104">
                  <c:v>254</c:v>
                </c:pt>
                <c:pt idx="105">
                  <c:v>255</c:v>
                </c:pt>
                <c:pt idx="106">
                  <c:v>256</c:v>
                </c:pt>
                <c:pt idx="107">
                  <c:v>257</c:v>
                </c:pt>
                <c:pt idx="108">
                  <c:v>258</c:v>
                </c:pt>
                <c:pt idx="109">
                  <c:v>259</c:v>
                </c:pt>
                <c:pt idx="110">
                  <c:v>260</c:v>
                </c:pt>
                <c:pt idx="111">
                  <c:v>261</c:v>
                </c:pt>
                <c:pt idx="112">
                  <c:v>262</c:v>
                </c:pt>
                <c:pt idx="113">
                  <c:v>263</c:v>
                </c:pt>
                <c:pt idx="114">
                  <c:v>264</c:v>
                </c:pt>
                <c:pt idx="115">
                  <c:v>265</c:v>
                </c:pt>
                <c:pt idx="116">
                  <c:v>266</c:v>
                </c:pt>
                <c:pt idx="117">
                  <c:v>267</c:v>
                </c:pt>
                <c:pt idx="118">
                  <c:v>268</c:v>
                </c:pt>
                <c:pt idx="119">
                  <c:v>269</c:v>
                </c:pt>
                <c:pt idx="120">
                  <c:v>270</c:v>
                </c:pt>
                <c:pt idx="121">
                  <c:v>271</c:v>
                </c:pt>
                <c:pt idx="122">
                  <c:v>272</c:v>
                </c:pt>
                <c:pt idx="123">
                  <c:v>273</c:v>
                </c:pt>
                <c:pt idx="124">
                  <c:v>274</c:v>
                </c:pt>
                <c:pt idx="125">
                  <c:v>275</c:v>
                </c:pt>
                <c:pt idx="126">
                  <c:v>276</c:v>
                </c:pt>
                <c:pt idx="127">
                  <c:v>277</c:v>
                </c:pt>
                <c:pt idx="128">
                  <c:v>278</c:v>
                </c:pt>
                <c:pt idx="129">
                  <c:v>279</c:v>
                </c:pt>
                <c:pt idx="130">
                  <c:v>280</c:v>
                </c:pt>
                <c:pt idx="131">
                  <c:v>281</c:v>
                </c:pt>
                <c:pt idx="132">
                  <c:v>282</c:v>
                </c:pt>
                <c:pt idx="133">
                  <c:v>283</c:v>
                </c:pt>
                <c:pt idx="134">
                  <c:v>284</c:v>
                </c:pt>
                <c:pt idx="135">
                  <c:v>285</c:v>
                </c:pt>
                <c:pt idx="136">
                  <c:v>286</c:v>
                </c:pt>
                <c:pt idx="137">
                  <c:v>287</c:v>
                </c:pt>
                <c:pt idx="138">
                  <c:v>288</c:v>
                </c:pt>
                <c:pt idx="139">
                  <c:v>289</c:v>
                </c:pt>
                <c:pt idx="140">
                  <c:v>290</c:v>
                </c:pt>
                <c:pt idx="141">
                  <c:v>291</c:v>
                </c:pt>
                <c:pt idx="142">
                  <c:v>292</c:v>
                </c:pt>
                <c:pt idx="143">
                  <c:v>293</c:v>
                </c:pt>
                <c:pt idx="144">
                  <c:v>294</c:v>
                </c:pt>
                <c:pt idx="145">
                  <c:v>295</c:v>
                </c:pt>
                <c:pt idx="146">
                  <c:v>296</c:v>
                </c:pt>
                <c:pt idx="147">
                  <c:v>297</c:v>
                </c:pt>
                <c:pt idx="148">
                  <c:v>298</c:v>
                </c:pt>
                <c:pt idx="149">
                  <c:v>299</c:v>
                </c:pt>
                <c:pt idx="150">
                  <c:v>300</c:v>
                </c:pt>
              </c:numCache>
            </c:numRef>
          </c:cat>
          <c:val>
            <c:numRef>
              <c:f>'KN 2017'!$AA$155:$AA$305</c:f>
              <c:numCache>
                <c:formatCode>#,##0</c:formatCode>
                <c:ptCount val="151"/>
                <c:pt idx="0">
                  <c:v>8949.2798998121471</c:v>
                </c:pt>
                <c:pt idx="1">
                  <c:v>8947.8791673188298</c:v>
                </c:pt>
                <c:pt idx="2">
                  <c:v>8946.7588969920798</c:v>
                </c:pt>
                <c:pt idx="3">
                  <c:v>8945.35895349565</c:v>
                </c:pt>
                <c:pt idx="4">
                  <c:v>8944.2393140997556</c:v>
                </c:pt>
                <c:pt idx="5">
                  <c:v>8942.8401589337664</c:v>
                </c:pt>
                <c:pt idx="6">
                  <c:v>8941.7211499358709</c:v>
                </c:pt>
                <c:pt idx="7">
                  <c:v>8940.6024209439802</c:v>
                </c:pt>
                <c:pt idx="8">
                  <c:v>8939.2044033024777</c:v>
                </c:pt>
                <c:pt idx="9">
                  <c:v>8938.0863039399628</c:v>
                </c:pt>
                <c:pt idx="10">
                  <c:v>8936.9684842421211</c:v>
                </c:pt>
                <c:pt idx="11">
                  <c:v>8935.5716027384406</c:v>
                </c:pt>
                <c:pt idx="12">
                  <c:v>8934.454411902605</c:v>
                </c:pt>
                <c:pt idx="13">
                  <c:v>8933.3375003906622</c:v>
                </c:pt>
                <c:pt idx="14">
                  <c:v>8932.2208680978729</c:v>
                </c:pt>
                <c:pt idx="15">
                  <c:v>8930.8254702243321</c:v>
                </c:pt>
                <c:pt idx="16">
                  <c:v>8929.7094657919406</c:v>
                </c:pt>
                <c:pt idx="17">
                  <c:v>8928.5937402386444</c:v>
                </c:pt>
                <c:pt idx="18">
                  <c:v>8927.478293459928</c:v>
                </c:pt>
                <c:pt idx="19">
                  <c:v>8926.3631253513213</c:v>
                </c:pt>
                <c:pt idx="20">
                  <c:v>8925.2482358084053</c:v>
                </c:pt>
                <c:pt idx="21">
                  <c:v>8924.1336247268191</c:v>
                </c:pt>
                <c:pt idx="22">
                  <c:v>8923.0192920022473</c:v>
                </c:pt>
                <c:pt idx="23">
                  <c:v>8921.9052375304327</c:v>
                </c:pt>
                <c:pt idx="24">
                  <c:v>8920.7914612071654</c:v>
                </c:pt>
                <c:pt idx="25">
                  <c:v>8919.6779629282901</c:v>
                </c:pt>
                <c:pt idx="26">
                  <c:v>8918.5647425897041</c:v>
                </c:pt>
                <c:pt idx="27">
                  <c:v>8917.4518000873522</c:v>
                </c:pt>
                <c:pt idx="28">
                  <c:v>8916.3391353172374</c:v>
                </c:pt>
                <c:pt idx="29">
                  <c:v>8915.2267481754116</c:v>
                </c:pt>
                <c:pt idx="30">
                  <c:v>8914.3926399501015</c:v>
                </c:pt>
                <c:pt idx="31">
                  <c:v>8913.2807384078078</c:v>
                </c:pt>
                <c:pt idx="32">
                  <c:v>8912.1691142082127</c:v>
                </c:pt>
                <c:pt idx="33">
                  <c:v>8911.0577672475611</c:v>
                </c:pt>
                <c:pt idx="34">
                  <c:v>8909.9466974221486</c:v>
                </c:pt>
                <c:pt idx="35">
                  <c:v>8909.1135768607401</c:v>
                </c:pt>
                <c:pt idx="36">
                  <c:v>8908.0029917726242</c:v>
                </c:pt>
                <c:pt idx="37">
                  <c:v>8906.8926835348375</c:v>
                </c:pt>
                <c:pt idx="38">
                  <c:v>8906.0601339772547</c:v>
                </c:pt>
                <c:pt idx="39">
                  <c:v>8904.9503099785052</c:v>
                </c:pt>
                <c:pt idx="40">
                  <c:v>8903.8407625455566</c:v>
                </c:pt>
                <c:pt idx="41">
                  <c:v>8903.00878340497</c:v>
                </c:pt>
                <c:pt idx="42">
                  <c:v>8901.899719713485</c:v>
                </c:pt>
                <c:pt idx="43">
                  <c:v>8901.0681032603625</c:v>
                </c:pt>
                <c:pt idx="44">
                  <c:v>8899.9595229940533</c:v>
                </c:pt>
                <c:pt idx="45">
                  <c:v>8899.1282689912841</c:v>
                </c:pt>
                <c:pt idx="46">
                  <c:v>8898.0201718341414</c:v>
                </c:pt>
                <c:pt idx="47">
                  <c:v>8896.9123505976095</c:v>
                </c:pt>
                <c:pt idx="48">
                  <c:v>8896.0816656811185</c:v>
                </c:pt>
                <c:pt idx="49">
                  <c:v>8895.2511358685497</c:v>
                </c:pt>
                <c:pt idx="50">
                  <c:v>8894.1440039828249</c:v>
                </c:pt>
                <c:pt idx="51">
                  <c:v>8893.3138359105196</c:v>
                </c:pt>
                <c:pt idx="52">
                  <c:v>8892.2071861875866</c:v>
                </c:pt>
                <c:pt idx="53">
                  <c:v>8891.37737961926</c:v>
                </c:pt>
                <c:pt idx="54">
                  <c:v>8890.2712117442152</c:v>
                </c:pt>
                <c:pt idx="55">
                  <c:v>8889.4417664437879</c:v>
                </c:pt>
                <c:pt idx="56">
                  <c:v>8888.6124759002414</c:v>
                </c:pt>
                <c:pt idx="57">
                  <c:v>8887.5069958335935</c:v>
                </c:pt>
                <c:pt idx="58">
                  <c:v>8886.6780662210476</c:v>
                </c:pt>
                <c:pt idx="59">
                  <c:v>8885.8492912210895</c:v>
                </c:pt>
                <c:pt idx="60">
                  <c:v>8885.0206707904636</c:v>
                </c:pt>
                <c:pt idx="61">
                  <c:v>8883.916083916085</c:v>
                </c:pt>
                <c:pt idx="62">
                  <c:v>8883.0878239791164</c:v>
                </c:pt>
                <c:pt idx="63">
                  <c:v>8882.2597184674196</c:v>
                </c:pt>
                <c:pt idx="64">
                  <c:v>8881.4317673378082</c:v>
                </c:pt>
                <c:pt idx="65">
                  <c:v>8880.3280725736295</c:v>
                </c:pt>
                <c:pt idx="66">
                  <c:v>8879.5004815010398</c:v>
                </c:pt>
                <c:pt idx="67">
                  <c:v>8878.6730446667079</c:v>
                </c:pt>
                <c:pt idx="68">
                  <c:v>8877.8457620275167</c:v>
                </c:pt>
                <c:pt idx="69">
                  <c:v>8877.0186335403723</c:v>
                </c:pt>
                <c:pt idx="70">
                  <c:v>8876.1916591621884</c:v>
                </c:pt>
                <c:pt idx="71">
                  <c:v>8875.0892663085669</c:v>
                </c:pt>
                <c:pt idx="72">
                  <c:v>8874.2626513505129</c:v>
                </c:pt>
                <c:pt idx="73">
                  <c:v>8873.4361903579302</c:v>
                </c:pt>
                <c:pt idx="74">
                  <c:v>8872.609883287807</c:v>
                </c:pt>
                <c:pt idx="75">
                  <c:v>8871.7837300971478</c:v>
                </c:pt>
                <c:pt idx="76">
                  <c:v>8870.9577307429699</c:v>
                </c:pt>
                <c:pt idx="77">
                  <c:v>8870.1318851823107</c:v>
                </c:pt>
                <c:pt idx="78">
                  <c:v>8869.306193372222</c:v>
                </c:pt>
                <c:pt idx="79">
                  <c:v>8868.4806552697701</c:v>
                </c:pt>
                <c:pt idx="80">
                  <c:v>8867.6552708320396</c:v>
                </c:pt>
                <c:pt idx="81">
                  <c:v>8866.8300400161297</c:v>
                </c:pt>
                <c:pt idx="82">
                  <c:v>8866.0049627791559</c:v>
                </c:pt>
                <c:pt idx="83">
                  <c:v>8865.1800390782482</c:v>
                </c:pt>
                <c:pt idx="84">
                  <c:v>8864.3552688705568</c:v>
                </c:pt>
                <c:pt idx="85">
                  <c:v>8863.5306521132425</c:v>
                </c:pt>
                <c:pt idx="86">
                  <c:v>8862.7061887634864</c:v>
                </c:pt>
                <c:pt idx="87">
                  <c:v>8861.881878778484</c:v>
                </c:pt>
                <c:pt idx="88">
                  <c:v>8861.0577221154435</c:v>
                </c:pt>
                <c:pt idx="89">
                  <c:v>8860.5083694978312</c:v>
                </c:pt>
                <c:pt idx="90">
                  <c:v>8859.6844682763549</c:v>
                </c:pt>
                <c:pt idx="91">
                  <c:v>8858.8607202628154</c:v>
                </c:pt>
                <c:pt idx="92">
                  <c:v>8858.0371254144848</c:v>
                </c:pt>
                <c:pt idx="93">
                  <c:v>8857.2136836886475</c:v>
                </c:pt>
                <c:pt idx="94">
                  <c:v>8856.3903950426029</c:v>
                </c:pt>
                <c:pt idx="95">
                  <c:v>8855.5672594336702</c:v>
                </c:pt>
                <c:pt idx="96">
                  <c:v>8855.0185873605951</c:v>
                </c:pt>
                <c:pt idx="97">
                  <c:v>8854.1957067187068</c:v>
                </c:pt>
                <c:pt idx="98">
                  <c:v>8853.3729790001853</c:v>
                </c:pt>
                <c:pt idx="99">
                  <c:v>8852.5504041624081</c:v>
                </c:pt>
                <c:pt idx="100">
                  <c:v>8852.0021058499278</c:v>
                </c:pt>
                <c:pt idx="101">
                  <c:v>8851.1797857187103</c:v>
                </c:pt>
                <c:pt idx="102">
                  <c:v>8850.3576183546465</c:v>
                </c:pt>
                <c:pt idx="103">
                  <c:v>8849.5356037151705</c:v>
                </c:pt>
                <c:pt idx="104">
                  <c:v>8848.9876787814992</c:v>
                </c:pt>
                <c:pt idx="105">
                  <c:v>8848.1659185884546</c:v>
                </c:pt>
                <c:pt idx="106">
                  <c:v>8847.3443110065618</c:v>
                </c:pt>
                <c:pt idx="107">
                  <c:v>8846.7966573816157</c:v>
                </c:pt>
                <c:pt idx="108">
                  <c:v>8845.9753040571904</c:v>
                </c:pt>
                <c:pt idx="109">
                  <c:v>8845.1541032305977</c:v>
                </c:pt>
                <c:pt idx="110">
                  <c:v>8844.6067207129163</c:v>
                </c:pt>
                <c:pt idx="111">
                  <c:v>8843.7857739550145</c:v>
                </c:pt>
                <c:pt idx="112">
                  <c:v>8842.964979581735</c:v>
                </c:pt>
                <c:pt idx="113">
                  <c:v>8842.4178679700544</c:v>
                </c:pt>
                <c:pt idx="114">
                  <c:v>8841.5973274768785</c:v>
                </c:pt>
                <c:pt idx="115">
                  <c:v>8841.0503850793357</c:v>
                </c:pt>
                <c:pt idx="116">
                  <c:v>8840.2300983484874</c:v>
                </c:pt>
                <c:pt idx="117">
                  <c:v>8839.4099638185344</c:v>
                </c:pt>
                <c:pt idx="118">
                  <c:v>8838.8632920003711</c:v>
                </c:pt>
                <c:pt idx="119">
                  <c:v>8838.0434110444621</c:v>
                </c:pt>
                <c:pt idx="120">
                  <c:v>8837.4969082364569</c:v>
                </c:pt>
                <c:pt idx="121">
                  <c:v>8836.6772807370071</c:v>
                </c:pt>
                <c:pt idx="122">
                  <c:v>8836.1309468607997</c:v>
                </c:pt>
                <c:pt idx="123">
                  <c:v>8835.3115727002969</c:v>
                </c:pt>
                <c:pt idx="124">
                  <c:v>8834.7654076775671</c:v>
                </c:pt>
                <c:pt idx="125">
                  <c:v>8833.9462867385737</c:v>
                </c:pt>
                <c:pt idx="126">
                  <c:v>8833.4002904910521</c:v>
                </c:pt>
                <c:pt idx="127">
                  <c:v>8832.5814226562015</c:v>
                </c:pt>
                <c:pt idx="128">
                  <c:v>8832.0355951056736</c:v>
                </c:pt>
                <c:pt idx="129">
                  <c:v>8831.21698025767</c:v>
                </c:pt>
                <c:pt idx="130">
                  <c:v>8830.6713213259609</c:v>
                </c:pt>
                <c:pt idx="131">
                  <c:v>8829.8529593475851</c:v>
                </c:pt>
                <c:pt idx="132">
                  <c:v>8829.3074689565692</c:v>
                </c:pt>
                <c:pt idx="133">
                  <c:v>8828.4893597306727</c:v>
                </c:pt>
                <c:pt idx="134">
                  <c:v>8827.9440378022791</c:v>
                </c:pt>
                <c:pt idx="135">
                  <c:v>8827.1261812117846</c:v>
                </c:pt>
                <c:pt idx="136">
                  <c:v>8826.581027667984</c:v>
                </c:pt>
                <c:pt idx="137">
                  <c:v>8826.0359414561844</c:v>
                </c:pt>
                <c:pt idx="138">
                  <c:v>8825.218438358701</c:v>
                </c:pt>
                <c:pt idx="139">
                  <c:v>8824.6735204223405</c:v>
                </c:pt>
                <c:pt idx="140">
                  <c:v>8823.8562696795707</c:v>
                </c:pt>
                <c:pt idx="141">
                  <c:v>8823.311519940733</c:v>
                </c:pt>
                <c:pt idx="142">
                  <c:v>8822.7668374591012</c:v>
                </c:pt>
                <c:pt idx="143">
                  <c:v>8821.9499398166718</c:v>
                </c:pt>
                <c:pt idx="144">
                  <c:v>8821.4054254235725</c:v>
                </c:pt>
                <c:pt idx="145">
                  <c:v>8820.8609782440981</c:v>
                </c:pt>
                <c:pt idx="146">
                  <c:v>8820.0444334732165</c:v>
                </c:pt>
                <c:pt idx="147">
                  <c:v>8819.5001542733735</c:v>
                </c:pt>
                <c:pt idx="148">
                  <c:v>8818.9559422436141</c:v>
                </c:pt>
                <c:pt idx="149">
                  <c:v>8818.139750115688</c:v>
                </c:pt>
                <c:pt idx="150">
                  <c:v>8817.59570595675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2017'!$AB$5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2017'!$A$155:$A$305</c:f>
              <c:numCache>
                <c:formatCode>General</c:formatCode>
                <c:ptCount val="151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  <c:pt idx="77">
                  <c:v>227</c:v>
                </c:pt>
                <c:pt idx="78">
                  <c:v>228</c:v>
                </c:pt>
                <c:pt idx="79">
                  <c:v>229</c:v>
                </c:pt>
                <c:pt idx="80">
                  <c:v>230</c:v>
                </c:pt>
                <c:pt idx="81">
                  <c:v>231</c:v>
                </c:pt>
                <c:pt idx="82">
                  <c:v>232</c:v>
                </c:pt>
                <c:pt idx="83">
                  <c:v>233</c:v>
                </c:pt>
                <c:pt idx="84">
                  <c:v>234</c:v>
                </c:pt>
                <c:pt idx="85">
                  <c:v>235</c:v>
                </c:pt>
                <c:pt idx="86">
                  <c:v>236</c:v>
                </c:pt>
                <c:pt idx="87">
                  <c:v>237</c:v>
                </c:pt>
                <c:pt idx="88">
                  <c:v>238</c:v>
                </c:pt>
                <c:pt idx="89">
                  <c:v>239</c:v>
                </c:pt>
                <c:pt idx="90">
                  <c:v>240</c:v>
                </c:pt>
                <c:pt idx="91">
                  <c:v>241</c:v>
                </c:pt>
                <c:pt idx="92">
                  <c:v>242</c:v>
                </c:pt>
                <c:pt idx="93">
                  <c:v>243</c:v>
                </c:pt>
                <c:pt idx="94">
                  <c:v>244</c:v>
                </c:pt>
                <c:pt idx="95">
                  <c:v>245</c:v>
                </c:pt>
                <c:pt idx="96">
                  <c:v>246</c:v>
                </c:pt>
                <c:pt idx="97">
                  <c:v>247</c:v>
                </c:pt>
                <c:pt idx="98">
                  <c:v>248</c:v>
                </c:pt>
                <c:pt idx="99">
                  <c:v>249</c:v>
                </c:pt>
                <c:pt idx="100">
                  <c:v>250</c:v>
                </c:pt>
                <c:pt idx="101">
                  <c:v>251</c:v>
                </c:pt>
                <c:pt idx="102">
                  <c:v>252</c:v>
                </c:pt>
                <c:pt idx="103">
                  <c:v>253</c:v>
                </c:pt>
                <c:pt idx="104">
                  <c:v>254</c:v>
                </c:pt>
                <c:pt idx="105">
                  <c:v>255</c:v>
                </c:pt>
                <c:pt idx="106">
                  <c:v>256</c:v>
                </c:pt>
                <c:pt idx="107">
                  <c:v>257</c:v>
                </c:pt>
                <c:pt idx="108">
                  <c:v>258</c:v>
                </c:pt>
                <c:pt idx="109">
                  <c:v>259</c:v>
                </c:pt>
                <c:pt idx="110">
                  <c:v>260</c:v>
                </c:pt>
                <c:pt idx="111">
                  <c:v>261</c:v>
                </c:pt>
                <c:pt idx="112">
                  <c:v>262</c:v>
                </c:pt>
                <c:pt idx="113">
                  <c:v>263</c:v>
                </c:pt>
                <c:pt idx="114">
                  <c:v>264</c:v>
                </c:pt>
                <c:pt idx="115">
                  <c:v>265</c:v>
                </c:pt>
                <c:pt idx="116">
                  <c:v>266</c:v>
                </c:pt>
                <c:pt idx="117">
                  <c:v>267</c:v>
                </c:pt>
                <c:pt idx="118">
                  <c:v>268</c:v>
                </c:pt>
                <c:pt idx="119">
                  <c:v>269</c:v>
                </c:pt>
                <c:pt idx="120">
                  <c:v>270</c:v>
                </c:pt>
                <c:pt idx="121">
                  <c:v>271</c:v>
                </c:pt>
                <c:pt idx="122">
                  <c:v>272</c:v>
                </c:pt>
                <c:pt idx="123">
                  <c:v>273</c:v>
                </c:pt>
                <c:pt idx="124">
                  <c:v>274</c:v>
                </c:pt>
                <c:pt idx="125">
                  <c:v>275</c:v>
                </c:pt>
                <c:pt idx="126">
                  <c:v>276</c:v>
                </c:pt>
                <c:pt idx="127">
                  <c:v>277</c:v>
                </c:pt>
                <c:pt idx="128">
                  <c:v>278</c:v>
                </c:pt>
                <c:pt idx="129">
                  <c:v>279</c:v>
                </c:pt>
                <c:pt idx="130">
                  <c:v>280</c:v>
                </c:pt>
                <c:pt idx="131">
                  <c:v>281</c:v>
                </c:pt>
                <c:pt idx="132">
                  <c:v>282</c:v>
                </c:pt>
                <c:pt idx="133">
                  <c:v>283</c:v>
                </c:pt>
                <c:pt idx="134">
                  <c:v>284</c:v>
                </c:pt>
                <c:pt idx="135">
                  <c:v>285</c:v>
                </c:pt>
                <c:pt idx="136">
                  <c:v>286</c:v>
                </c:pt>
                <c:pt idx="137">
                  <c:v>287</c:v>
                </c:pt>
                <c:pt idx="138">
                  <c:v>288</c:v>
                </c:pt>
                <c:pt idx="139">
                  <c:v>289</c:v>
                </c:pt>
                <c:pt idx="140">
                  <c:v>290</c:v>
                </c:pt>
                <c:pt idx="141">
                  <c:v>291</c:v>
                </c:pt>
                <c:pt idx="142">
                  <c:v>292</c:v>
                </c:pt>
                <c:pt idx="143">
                  <c:v>293</c:v>
                </c:pt>
                <c:pt idx="144">
                  <c:v>294</c:v>
                </c:pt>
                <c:pt idx="145">
                  <c:v>295</c:v>
                </c:pt>
                <c:pt idx="146">
                  <c:v>296</c:v>
                </c:pt>
                <c:pt idx="147">
                  <c:v>297</c:v>
                </c:pt>
                <c:pt idx="148">
                  <c:v>298</c:v>
                </c:pt>
                <c:pt idx="149">
                  <c:v>299</c:v>
                </c:pt>
                <c:pt idx="150">
                  <c:v>300</c:v>
                </c:pt>
              </c:numCache>
            </c:numRef>
          </c:cat>
          <c:val>
            <c:numRef>
              <c:f>'KN 2017'!$AB$155:$AB$305</c:f>
              <c:numCache>
                <c:formatCode>#,##0</c:formatCode>
                <c:ptCount val="151"/>
                <c:pt idx="0">
                  <c:v>8588.5611077664053</c:v>
                </c:pt>
                <c:pt idx="1">
                  <c:v>8588.5611077664053</c:v>
                </c:pt>
                <c:pt idx="2">
                  <c:v>8588.5611077664053</c:v>
                </c:pt>
                <c:pt idx="3">
                  <c:v>8588.5611077664053</c:v>
                </c:pt>
                <c:pt idx="4">
                  <c:v>8588.5611077664053</c:v>
                </c:pt>
                <c:pt idx="5">
                  <c:v>8588.5611077664053</c:v>
                </c:pt>
                <c:pt idx="6">
                  <c:v>8588.5611077664053</c:v>
                </c:pt>
                <c:pt idx="7">
                  <c:v>8588.5611077664053</c:v>
                </c:pt>
                <c:pt idx="8">
                  <c:v>8588.5611077664053</c:v>
                </c:pt>
                <c:pt idx="9">
                  <c:v>8588.5611077664053</c:v>
                </c:pt>
                <c:pt idx="10">
                  <c:v>8588.5611077664053</c:v>
                </c:pt>
                <c:pt idx="11">
                  <c:v>8588.5611077664053</c:v>
                </c:pt>
                <c:pt idx="12">
                  <c:v>8588.5611077664053</c:v>
                </c:pt>
                <c:pt idx="13">
                  <c:v>8588.5611077664053</c:v>
                </c:pt>
                <c:pt idx="14">
                  <c:v>8588.5611077664053</c:v>
                </c:pt>
                <c:pt idx="15">
                  <c:v>8588.5611077664053</c:v>
                </c:pt>
                <c:pt idx="16">
                  <c:v>8588.5611077664053</c:v>
                </c:pt>
                <c:pt idx="17">
                  <c:v>8588.5611077664053</c:v>
                </c:pt>
                <c:pt idx="18">
                  <c:v>8588.5611077664053</c:v>
                </c:pt>
                <c:pt idx="19">
                  <c:v>8588.5611077664053</c:v>
                </c:pt>
                <c:pt idx="20">
                  <c:v>8588.5611077664053</c:v>
                </c:pt>
                <c:pt idx="21">
                  <c:v>8588.5611077664053</c:v>
                </c:pt>
                <c:pt idx="22">
                  <c:v>8588.5611077664053</c:v>
                </c:pt>
                <c:pt idx="23">
                  <c:v>8588.5611077664053</c:v>
                </c:pt>
                <c:pt idx="24">
                  <c:v>8588.5611077664053</c:v>
                </c:pt>
                <c:pt idx="25">
                  <c:v>8588.5611077664053</c:v>
                </c:pt>
                <c:pt idx="26">
                  <c:v>8588.5611077664053</c:v>
                </c:pt>
                <c:pt idx="27">
                  <c:v>8588.5611077664053</c:v>
                </c:pt>
                <c:pt idx="28">
                  <c:v>8588.5611077664053</c:v>
                </c:pt>
                <c:pt idx="29">
                  <c:v>8588.5611077664053</c:v>
                </c:pt>
                <c:pt idx="30">
                  <c:v>8588.5611077664053</c:v>
                </c:pt>
                <c:pt idx="31">
                  <c:v>8588.5611077664053</c:v>
                </c:pt>
                <c:pt idx="32">
                  <c:v>8588.5611077664053</c:v>
                </c:pt>
                <c:pt idx="33">
                  <c:v>8588.5611077664053</c:v>
                </c:pt>
                <c:pt idx="34">
                  <c:v>8588.5611077664053</c:v>
                </c:pt>
                <c:pt idx="35">
                  <c:v>8588.5611077664053</c:v>
                </c:pt>
                <c:pt idx="36">
                  <c:v>8588.5611077664053</c:v>
                </c:pt>
                <c:pt idx="37">
                  <c:v>8588.5611077664053</c:v>
                </c:pt>
                <c:pt idx="38">
                  <c:v>8588.5611077664053</c:v>
                </c:pt>
                <c:pt idx="39">
                  <c:v>8588.5611077664053</c:v>
                </c:pt>
                <c:pt idx="40">
                  <c:v>8588.5611077664053</c:v>
                </c:pt>
                <c:pt idx="41">
                  <c:v>8588.5611077664053</c:v>
                </c:pt>
                <c:pt idx="42">
                  <c:v>8588.5611077664053</c:v>
                </c:pt>
                <c:pt idx="43">
                  <c:v>8588.5611077664053</c:v>
                </c:pt>
                <c:pt idx="44">
                  <c:v>8588.5611077664053</c:v>
                </c:pt>
                <c:pt idx="45">
                  <c:v>8588.5611077664053</c:v>
                </c:pt>
                <c:pt idx="46">
                  <c:v>8588.5611077664053</c:v>
                </c:pt>
                <c:pt idx="47">
                  <c:v>8588.5611077664053</c:v>
                </c:pt>
                <c:pt idx="48">
                  <c:v>8588.5611077664053</c:v>
                </c:pt>
                <c:pt idx="49">
                  <c:v>8588.5611077664053</c:v>
                </c:pt>
                <c:pt idx="50">
                  <c:v>8588.5611077664053</c:v>
                </c:pt>
                <c:pt idx="51">
                  <c:v>8588.5611077664053</c:v>
                </c:pt>
                <c:pt idx="52">
                  <c:v>8588.5611077664053</c:v>
                </c:pt>
                <c:pt idx="53">
                  <c:v>8588.5611077664053</c:v>
                </c:pt>
                <c:pt idx="54">
                  <c:v>8588.5611077664053</c:v>
                </c:pt>
                <c:pt idx="55">
                  <c:v>8588.5611077664053</c:v>
                </c:pt>
                <c:pt idx="56">
                  <c:v>8588.5611077664053</c:v>
                </c:pt>
                <c:pt idx="57">
                  <c:v>8588.5611077664053</c:v>
                </c:pt>
                <c:pt idx="58">
                  <c:v>8588.5611077664053</c:v>
                </c:pt>
                <c:pt idx="59">
                  <c:v>8588.5611077664053</c:v>
                </c:pt>
                <c:pt idx="60">
                  <c:v>8588.5611077664053</c:v>
                </c:pt>
                <c:pt idx="61">
                  <c:v>8588.5611077664053</c:v>
                </c:pt>
                <c:pt idx="62">
                  <c:v>8588.5611077664053</c:v>
                </c:pt>
                <c:pt idx="63">
                  <c:v>8588.5611077664053</c:v>
                </c:pt>
                <c:pt idx="64">
                  <c:v>8588.5611077664053</c:v>
                </c:pt>
                <c:pt idx="65">
                  <c:v>8588.5611077664053</c:v>
                </c:pt>
                <c:pt idx="66">
                  <c:v>8588.5611077664053</c:v>
                </c:pt>
                <c:pt idx="67">
                  <c:v>8588.5611077664053</c:v>
                </c:pt>
                <c:pt idx="68">
                  <c:v>8588.5611077664053</c:v>
                </c:pt>
                <c:pt idx="69">
                  <c:v>8588.5611077664053</c:v>
                </c:pt>
                <c:pt idx="70">
                  <c:v>8588.5611077664053</c:v>
                </c:pt>
                <c:pt idx="71">
                  <c:v>8588.5611077664053</c:v>
                </c:pt>
                <c:pt idx="72">
                  <c:v>8588.5611077664053</c:v>
                </c:pt>
                <c:pt idx="73">
                  <c:v>8588.5611077664053</c:v>
                </c:pt>
                <c:pt idx="74">
                  <c:v>8588.5611077664053</c:v>
                </c:pt>
                <c:pt idx="75">
                  <c:v>8588.5611077664053</c:v>
                </c:pt>
                <c:pt idx="76">
                  <c:v>8588.5611077664053</c:v>
                </c:pt>
                <c:pt idx="77">
                  <c:v>8588.5611077664053</c:v>
                </c:pt>
                <c:pt idx="78">
                  <c:v>8588.5611077664053</c:v>
                </c:pt>
                <c:pt idx="79">
                  <c:v>8588.5611077664053</c:v>
                </c:pt>
                <c:pt idx="80">
                  <c:v>8588.5611077664053</c:v>
                </c:pt>
                <c:pt idx="81">
                  <c:v>8588.5611077664053</c:v>
                </c:pt>
                <c:pt idx="82">
                  <c:v>8588.5611077664053</c:v>
                </c:pt>
                <c:pt idx="83">
                  <c:v>8588.5611077664053</c:v>
                </c:pt>
                <c:pt idx="84">
                  <c:v>8588.5611077664053</c:v>
                </c:pt>
                <c:pt idx="85">
                  <c:v>8588.5611077664053</c:v>
                </c:pt>
                <c:pt idx="86">
                  <c:v>8588.5611077664053</c:v>
                </c:pt>
                <c:pt idx="87">
                  <c:v>8588.5611077664053</c:v>
                </c:pt>
                <c:pt idx="88">
                  <c:v>8588.5611077664053</c:v>
                </c:pt>
                <c:pt idx="89">
                  <c:v>8588.5611077664053</c:v>
                </c:pt>
                <c:pt idx="90">
                  <c:v>8588.5611077664053</c:v>
                </c:pt>
                <c:pt idx="91">
                  <c:v>8588.5611077664053</c:v>
                </c:pt>
                <c:pt idx="92">
                  <c:v>8588.5611077664053</c:v>
                </c:pt>
                <c:pt idx="93">
                  <c:v>8588.5611077664053</c:v>
                </c:pt>
                <c:pt idx="94">
                  <c:v>8588.5611077664053</c:v>
                </c:pt>
                <c:pt idx="95">
                  <c:v>8588.5611077664053</c:v>
                </c:pt>
                <c:pt idx="96">
                  <c:v>8588.5611077664053</c:v>
                </c:pt>
                <c:pt idx="97">
                  <c:v>8588.5611077664053</c:v>
                </c:pt>
                <c:pt idx="98">
                  <c:v>8588.5611077664053</c:v>
                </c:pt>
                <c:pt idx="99">
                  <c:v>8588.5611077664053</c:v>
                </c:pt>
                <c:pt idx="100">
                  <c:v>8588.5611077664053</c:v>
                </c:pt>
                <c:pt idx="101">
                  <c:v>8588.5611077664053</c:v>
                </c:pt>
                <c:pt idx="102">
                  <c:v>8588.5611077664053</c:v>
                </c:pt>
                <c:pt idx="103">
                  <c:v>8588.5611077664053</c:v>
                </c:pt>
                <c:pt idx="104">
                  <c:v>8588.5611077664053</c:v>
                </c:pt>
                <c:pt idx="105">
                  <c:v>8588.5611077664053</c:v>
                </c:pt>
                <c:pt idx="106">
                  <c:v>8588.5611077664053</c:v>
                </c:pt>
                <c:pt idx="107">
                  <c:v>8588.5611077664053</c:v>
                </c:pt>
                <c:pt idx="108">
                  <c:v>8588.5611077664053</c:v>
                </c:pt>
                <c:pt idx="109">
                  <c:v>8588.5611077664053</c:v>
                </c:pt>
                <c:pt idx="110">
                  <c:v>8588.5611077664053</c:v>
                </c:pt>
                <c:pt idx="111">
                  <c:v>8588.5611077664053</c:v>
                </c:pt>
                <c:pt idx="112">
                  <c:v>8588.5611077664053</c:v>
                </c:pt>
                <c:pt idx="113">
                  <c:v>8588.5611077664053</c:v>
                </c:pt>
                <c:pt idx="114">
                  <c:v>8588.5611077664053</c:v>
                </c:pt>
                <c:pt idx="115">
                  <c:v>8588.5611077664053</c:v>
                </c:pt>
                <c:pt idx="116">
                  <c:v>8588.5611077664053</c:v>
                </c:pt>
                <c:pt idx="117">
                  <c:v>8588.5611077664053</c:v>
                </c:pt>
                <c:pt idx="118">
                  <c:v>8588.5611077664053</c:v>
                </c:pt>
                <c:pt idx="119">
                  <c:v>8588.5611077664053</c:v>
                </c:pt>
                <c:pt idx="120">
                  <c:v>8588.5611077664053</c:v>
                </c:pt>
                <c:pt idx="121">
                  <c:v>8588.5611077664053</c:v>
                </c:pt>
                <c:pt idx="122">
                  <c:v>8588.5611077664053</c:v>
                </c:pt>
                <c:pt idx="123">
                  <c:v>8588.5611077664053</c:v>
                </c:pt>
                <c:pt idx="124">
                  <c:v>8588.5611077664053</c:v>
                </c:pt>
                <c:pt idx="125">
                  <c:v>8588.5611077664053</c:v>
                </c:pt>
                <c:pt idx="126">
                  <c:v>8588.5611077664053</c:v>
                </c:pt>
                <c:pt idx="127">
                  <c:v>8588.5611077664053</c:v>
                </c:pt>
                <c:pt idx="128">
                  <c:v>8588.5611077664053</c:v>
                </c:pt>
                <c:pt idx="129">
                  <c:v>8588.5611077664053</c:v>
                </c:pt>
                <c:pt idx="130">
                  <c:v>8588.5611077664053</c:v>
                </c:pt>
                <c:pt idx="131">
                  <c:v>8588.5611077664053</c:v>
                </c:pt>
                <c:pt idx="132">
                  <c:v>8588.5611077664053</c:v>
                </c:pt>
                <c:pt idx="133">
                  <c:v>8588.5611077664053</c:v>
                </c:pt>
                <c:pt idx="134">
                  <c:v>8588.5611077664053</c:v>
                </c:pt>
                <c:pt idx="135">
                  <c:v>8588.5611077664053</c:v>
                </c:pt>
                <c:pt idx="136">
                  <c:v>8588.5611077664053</c:v>
                </c:pt>
                <c:pt idx="137">
                  <c:v>8588.5611077664053</c:v>
                </c:pt>
                <c:pt idx="138">
                  <c:v>8588.5611077664053</c:v>
                </c:pt>
                <c:pt idx="139">
                  <c:v>8588.5611077664053</c:v>
                </c:pt>
                <c:pt idx="140">
                  <c:v>8588.5611077664053</c:v>
                </c:pt>
                <c:pt idx="141">
                  <c:v>8588.5611077664053</c:v>
                </c:pt>
                <c:pt idx="142">
                  <c:v>8588.5611077664053</c:v>
                </c:pt>
                <c:pt idx="143">
                  <c:v>8588.5611077664053</c:v>
                </c:pt>
                <c:pt idx="144">
                  <c:v>8588.5611077664053</c:v>
                </c:pt>
                <c:pt idx="145">
                  <c:v>8588.5611077664053</c:v>
                </c:pt>
                <c:pt idx="146">
                  <c:v>8588.5611077664053</c:v>
                </c:pt>
                <c:pt idx="147">
                  <c:v>8588.5611077664053</c:v>
                </c:pt>
                <c:pt idx="148">
                  <c:v>8588.5611077664053</c:v>
                </c:pt>
                <c:pt idx="149">
                  <c:v>8588.5611077664053</c:v>
                </c:pt>
                <c:pt idx="150">
                  <c:v>8588.5611077664053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2017'!$AC$5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2017'!$A$155:$A$305</c:f>
              <c:numCache>
                <c:formatCode>General</c:formatCode>
                <c:ptCount val="151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  <c:pt idx="77">
                  <c:v>227</c:v>
                </c:pt>
                <c:pt idx="78">
                  <c:v>228</c:v>
                </c:pt>
                <c:pt idx="79">
                  <c:v>229</c:v>
                </c:pt>
                <c:pt idx="80">
                  <c:v>230</c:v>
                </c:pt>
                <c:pt idx="81">
                  <c:v>231</c:v>
                </c:pt>
                <c:pt idx="82">
                  <c:v>232</c:v>
                </c:pt>
                <c:pt idx="83">
                  <c:v>233</c:v>
                </c:pt>
                <c:pt idx="84">
                  <c:v>234</c:v>
                </c:pt>
                <c:pt idx="85">
                  <c:v>235</c:v>
                </c:pt>
                <c:pt idx="86">
                  <c:v>236</c:v>
                </c:pt>
                <c:pt idx="87">
                  <c:v>237</c:v>
                </c:pt>
                <c:pt idx="88">
                  <c:v>238</c:v>
                </c:pt>
                <c:pt idx="89">
                  <c:v>239</c:v>
                </c:pt>
                <c:pt idx="90">
                  <c:v>240</c:v>
                </c:pt>
                <c:pt idx="91">
                  <c:v>241</c:v>
                </c:pt>
                <c:pt idx="92">
                  <c:v>242</c:v>
                </c:pt>
                <c:pt idx="93">
                  <c:v>243</c:v>
                </c:pt>
                <c:pt idx="94">
                  <c:v>244</c:v>
                </c:pt>
                <c:pt idx="95">
                  <c:v>245</c:v>
                </c:pt>
                <c:pt idx="96">
                  <c:v>246</c:v>
                </c:pt>
                <c:pt idx="97">
                  <c:v>247</c:v>
                </c:pt>
                <c:pt idx="98">
                  <c:v>248</c:v>
                </c:pt>
                <c:pt idx="99">
                  <c:v>249</c:v>
                </c:pt>
                <c:pt idx="100">
                  <c:v>250</c:v>
                </c:pt>
                <c:pt idx="101">
                  <c:v>251</c:v>
                </c:pt>
                <c:pt idx="102">
                  <c:v>252</c:v>
                </c:pt>
                <c:pt idx="103">
                  <c:v>253</c:v>
                </c:pt>
                <c:pt idx="104">
                  <c:v>254</c:v>
                </c:pt>
                <c:pt idx="105">
                  <c:v>255</c:v>
                </c:pt>
                <c:pt idx="106">
                  <c:v>256</c:v>
                </c:pt>
                <c:pt idx="107">
                  <c:v>257</c:v>
                </c:pt>
                <c:pt idx="108">
                  <c:v>258</c:v>
                </c:pt>
                <c:pt idx="109">
                  <c:v>259</c:v>
                </c:pt>
                <c:pt idx="110">
                  <c:v>260</c:v>
                </c:pt>
                <c:pt idx="111">
                  <c:v>261</c:v>
                </c:pt>
                <c:pt idx="112">
                  <c:v>262</c:v>
                </c:pt>
                <c:pt idx="113">
                  <c:v>263</c:v>
                </c:pt>
                <c:pt idx="114">
                  <c:v>264</c:v>
                </c:pt>
                <c:pt idx="115">
                  <c:v>265</c:v>
                </c:pt>
                <c:pt idx="116">
                  <c:v>266</c:v>
                </c:pt>
                <c:pt idx="117">
                  <c:v>267</c:v>
                </c:pt>
                <c:pt idx="118">
                  <c:v>268</c:v>
                </c:pt>
                <c:pt idx="119">
                  <c:v>269</c:v>
                </c:pt>
                <c:pt idx="120">
                  <c:v>270</c:v>
                </c:pt>
                <c:pt idx="121">
                  <c:v>271</c:v>
                </c:pt>
                <c:pt idx="122">
                  <c:v>272</c:v>
                </c:pt>
                <c:pt idx="123">
                  <c:v>273</c:v>
                </c:pt>
                <c:pt idx="124">
                  <c:v>274</c:v>
                </c:pt>
                <c:pt idx="125">
                  <c:v>275</c:v>
                </c:pt>
                <c:pt idx="126">
                  <c:v>276</c:v>
                </c:pt>
                <c:pt idx="127">
                  <c:v>277</c:v>
                </c:pt>
                <c:pt idx="128">
                  <c:v>278</c:v>
                </c:pt>
                <c:pt idx="129">
                  <c:v>279</c:v>
                </c:pt>
                <c:pt idx="130">
                  <c:v>280</c:v>
                </c:pt>
                <c:pt idx="131">
                  <c:v>281</c:v>
                </c:pt>
                <c:pt idx="132">
                  <c:v>282</c:v>
                </c:pt>
                <c:pt idx="133">
                  <c:v>283</c:v>
                </c:pt>
                <c:pt idx="134">
                  <c:v>284</c:v>
                </c:pt>
                <c:pt idx="135">
                  <c:v>285</c:v>
                </c:pt>
                <c:pt idx="136">
                  <c:v>286</c:v>
                </c:pt>
                <c:pt idx="137">
                  <c:v>287</c:v>
                </c:pt>
                <c:pt idx="138">
                  <c:v>288</c:v>
                </c:pt>
                <c:pt idx="139">
                  <c:v>289</c:v>
                </c:pt>
                <c:pt idx="140">
                  <c:v>290</c:v>
                </c:pt>
                <c:pt idx="141">
                  <c:v>291</c:v>
                </c:pt>
                <c:pt idx="142">
                  <c:v>292</c:v>
                </c:pt>
                <c:pt idx="143">
                  <c:v>293</c:v>
                </c:pt>
                <c:pt idx="144">
                  <c:v>294</c:v>
                </c:pt>
                <c:pt idx="145">
                  <c:v>295</c:v>
                </c:pt>
                <c:pt idx="146">
                  <c:v>296</c:v>
                </c:pt>
                <c:pt idx="147">
                  <c:v>297</c:v>
                </c:pt>
                <c:pt idx="148">
                  <c:v>298</c:v>
                </c:pt>
                <c:pt idx="149">
                  <c:v>299</c:v>
                </c:pt>
                <c:pt idx="150">
                  <c:v>300</c:v>
                </c:pt>
              </c:numCache>
            </c:numRef>
          </c:cat>
          <c:val>
            <c:numRef>
              <c:f>'KN 2017'!$AC$155:$AC$305</c:f>
              <c:numCache>
                <c:formatCode>#,##0</c:formatCode>
                <c:ptCount val="151"/>
                <c:pt idx="0">
                  <c:v>8508.7415946205565</c:v>
                </c:pt>
                <c:pt idx="1">
                  <c:v>8506.0179257362361</c:v>
                </c:pt>
                <c:pt idx="2">
                  <c:v>8503.2960000000003</c:v>
                </c:pt>
                <c:pt idx="3">
                  <c:v>8503.2960000000003</c:v>
                </c:pt>
                <c:pt idx="4">
                  <c:v>8500.5758157389628</c:v>
                </c:pt>
                <c:pt idx="5">
                  <c:v>8497.85737128238</c:v>
                </c:pt>
                <c:pt idx="6">
                  <c:v>8497.85737128238</c:v>
                </c:pt>
                <c:pt idx="7">
                  <c:v>8495.1406649616365</c:v>
                </c:pt>
                <c:pt idx="8">
                  <c:v>8492.4256951102598</c:v>
                </c:pt>
                <c:pt idx="9">
                  <c:v>8489.7124600638981</c:v>
                </c:pt>
                <c:pt idx="10">
                  <c:v>8489.7124600638981</c:v>
                </c:pt>
                <c:pt idx="11">
                  <c:v>8487.0009581603317</c:v>
                </c:pt>
                <c:pt idx="12">
                  <c:v>8484.2911877394636</c:v>
                </c:pt>
                <c:pt idx="13">
                  <c:v>8484.2911877394636</c:v>
                </c:pt>
                <c:pt idx="14">
                  <c:v>8481.5831471433139</c:v>
                </c:pt>
                <c:pt idx="15">
                  <c:v>8478.8768347160185</c:v>
                </c:pt>
                <c:pt idx="16">
                  <c:v>8478.8768347160185</c:v>
                </c:pt>
                <c:pt idx="17">
                  <c:v>8476.1722488038267</c:v>
                </c:pt>
                <c:pt idx="18">
                  <c:v>8473.4693877551017</c:v>
                </c:pt>
                <c:pt idx="19">
                  <c:v>8473.4693877551017</c:v>
                </c:pt>
                <c:pt idx="20">
                  <c:v>8470.7682499203056</c:v>
                </c:pt>
                <c:pt idx="21">
                  <c:v>8468.068833652007</c:v>
                </c:pt>
                <c:pt idx="22">
                  <c:v>8468.068833652007</c:v>
                </c:pt>
                <c:pt idx="23">
                  <c:v>8465.3711373048736</c:v>
                </c:pt>
                <c:pt idx="24">
                  <c:v>8462.6751592356686</c:v>
                </c:pt>
                <c:pt idx="25">
                  <c:v>8462.6751592356686</c:v>
                </c:pt>
                <c:pt idx="26">
                  <c:v>8459.980897803247</c:v>
                </c:pt>
                <c:pt idx="27">
                  <c:v>8459.980897803247</c:v>
                </c:pt>
                <c:pt idx="28">
                  <c:v>8457.2883513685538</c:v>
                </c:pt>
                <c:pt idx="29">
                  <c:v>8454.5975182946222</c:v>
                </c:pt>
                <c:pt idx="30">
                  <c:v>8454.5975182946222</c:v>
                </c:pt>
                <c:pt idx="31">
                  <c:v>8451.9083969465646</c:v>
                </c:pt>
                <c:pt idx="32">
                  <c:v>8451.9083969465646</c:v>
                </c:pt>
                <c:pt idx="33">
                  <c:v>8449.2209856915742</c:v>
                </c:pt>
                <c:pt idx="34">
                  <c:v>8446.5352828989198</c:v>
                </c:pt>
                <c:pt idx="35">
                  <c:v>8446.5352828989198</c:v>
                </c:pt>
                <c:pt idx="36">
                  <c:v>8443.8512869399437</c:v>
                </c:pt>
                <c:pt idx="37">
                  <c:v>8443.8512869399437</c:v>
                </c:pt>
                <c:pt idx="38">
                  <c:v>8441.1689961880566</c:v>
                </c:pt>
                <c:pt idx="39">
                  <c:v>8438.488409018737</c:v>
                </c:pt>
                <c:pt idx="40">
                  <c:v>8438.488409018737</c:v>
                </c:pt>
                <c:pt idx="41">
                  <c:v>8435.8095238095229</c:v>
                </c:pt>
                <c:pt idx="42">
                  <c:v>8435.8095238095229</c:v>
                </c:pt>
                <c:pt idx="43">
                  <c:v>8433.1323389400186</c:v>
                </c:pt>
                <c:pt idx="44">
                  <c:v>8430.4568527918782</c:v>
                </c:pt>
                <c:pt idx="45">
                  <c:v>8430.4568527918782</c:v>
                </c:pt>
                <c:pt idx="46">
                  <c:v>8427.7830637488096</c:v>
                </c:pt>
                <c:pt idx="47">
                  <c:v>8427.7830637488096</c:v>
                </c:pt>
                <c:pt idx="48">
                  <c:v>8425.1109701965761</c:v>
                </c:pt>
                <c:pt idx="49">
                  <c:v>8425.1109701965761</c:v>
                </c:pt>
                <c:pt idx="50">
                  <c:v>8422.4405705229783</c:v>
                </c:pt>
                <c:pt idx="51">
                  <c:v>8422.4405705229783</c:v>
                </c:pt>
                <c:pt idx="52">
                  <c:v>8419.7718631178705</c:v>
                </c:pt>
                <c:pt idx="53">
                  <c:v>8417.1048463731386</c:v>
                </c:pt>
                <c:pt idx="54">
                  <c:v>8417.1048463731386</c:v>
                </c:pt>
                <c:pt idx="55">
                  <c:v>8414.4395186827114</c:v>
                </c:pt>
                <c:pt idx="56">
                  <c:v>8414.4395186827114</c:v>
                </c:pt>
                <c:pt idx="57">
                  <c:v>8411.7758784425459</c:v>
                </c:pt>
                <c:pt idx="58">
                  <c:v>8411.7758784425459</c:v>
                </c:pt>
                <c:pt idx="59">
                  <c:v>8409.1139240506327</c:v>
                </c:pt>
                <c:pt idx="60">
                  <c:v>8409.1139240506327</c:v>
                </c:pt>
                <c:pt idx="61">
                  <c:v>8406.4536539069923</c:v>
                </c:pt>
                <c:pt idx="62">
                  <c:v>8406.4536539069923</c:v>
                </c:pt>
                <c:pt idx="63">
                  <c:v>8403.7950664136624</c:v>
                </c:pt>
                <c:pt idx="64">
                  <c:v>8403.7950664136624</c:v>
                </c:pt>
                <c:pt idx="65">
                  <c:v>8401.1381599747074</c:v>
                </c:pt>
                <c:pt idx="66">
                  <c:v>8401.1381599747074</c:v>
                </c:pt>
                <c:pt idx="67">
                  <c:v>8398.4829329962067</c:v>
                </c:pt>
                <c:pt idx="68">
                  <c:v>8398.4829329962067</c:v>
                </c:pt>
                <c:pt idx="69">
                  <c:v>8395.8293838862555</c:v>
                </c:pt>
                <c:pt idx="70">
                  <c:v>8395.8293838862555</c:v>
                </c:pt>
                <c:pt idx="71">
                  <c:v>8393.1775110549588</c:v>
                </c:pt>
                <c:pt idx="72">
                  <c:v>8393.1775110549588</c:v>
                </c:pt>
                <c:pt idx="73">
                  <c:v>8390.5273129144298</c:v>
                </c:pt>
                <c:pt idx="74">
                  <c:v>8390.5273129144298</c:v>
                </c:pt>
                <c:pt idx="75">
                  <c:v>8387.878787878788</c:v>
                </c:pt>
                <c:pt idx="76">
                  <c:v>8387.878787878788</c:v>
                </c:pt>
                <c:pt idx="77">
                  <c:v>8385.231934364152</c:v>
                </c:pt>
                <c:pt idx="78">
                  <c:v>8385.231934364152</c:v>
                </c:pt>
                <c:pt idx="79">
                  <c:v>8382.5867507886433</c:v>
                </c:pt>
                <c:pt idx="80">
                  <c:v>8382.5867507886433</c:v>
                </c:pt>
                <c:pt idx="81">
                  <c:v>8379.9432355723748</c:v>
                </c:pt>
                <c:pt idx="82">
                  <c:v>8379.9432355723748</c:v>
                </c:pt>
                <c:pt idx="83">
                  <c:v>8377.3013871374533</c:v>
                </c:pt>
                <c:pt idx="84">
                  <c:v>8377.3013871374533</c:v>
                </c:pt>
                <c:pt idx="85">
                  <c:v>8374.6612039079737</c:v>
                </c:pt>
                <c:pt idx="86">
                  <c:v>8374.6612039079737</c:v>
                </c:pt>
                <c:pt idx="87">
                  <c:v>8372.022684310019</c:v>
                </c:pt>
                <c:pt idx="88">
                  <c:v>8372.022684310019</c:v>
                </c:pt>
                <c:pt idx="89">
                  <c:v>8369.3858267716532</c:v>
                </c:pt>
                <c:pt idx="90">
                  <c:v>8369.3858267716532</c:v>
                </c:pt>
                <c:pt idx="91">
                  <c:v>8366.7506297229211</c:v>
                </c:pt>
                <c:pt idx="92">
                  <c:v>8366.7506297229211</c:v>
                </c:pt>
                <c:pt idx="93">
                  <c:v>8366.7506297229211</c:v>
                </c:pt>
                <c:pt idx="94">
                  <c:v>8364.1170915958446</c:v>
                </c:pt>
                <c:pt idx="95">
                  <c:v>8364.1170915958446</c:v>
                </c:pt>
                <c:pt idx="96">
                  <c:v>8361.4852108244177</c:v>
                </c:pt>
                <c:pt idx="97">
                  <c:v>8361.4852108244177</c:v>
                </c:pt>
                <c:pt idx="98">
                  <c:v>8358.8549858446058</c:v>
                </c:pt>
                <c:pt idx="99">
                  <c:v>8358.8549858446058</c:v>
                </c:pt>
                <c:pt idx="100">
                  <c:v>8356.2264150943392</c:v>
                </c:pt>
                <c:pt idx="101">
                  <c:v>8356.2264150943392</c:v>
                </c:pt>
                <c:pt idx="102">
                  <c:v>8356.2264150943392</c:v>
                </c:pt>
                <c:pt idx="103">
                  <c:v>8353.599497013518</c:v>
                </c:pt>
                <c:pt idx="104">
                  <c:v>8353.599497013518</c:v>
                </c:pt>
                <c:pt idx="105">
                  <c:v>8350.9742300439975</c:v>
                </c:pt>
                <c:pt idx="106">
                  <c:v>8350.9742300439975</c:v>
                </c:pt>
                <c:pt idx="107">
                  <c:v>8348.3506126295961</c:v>
                </c:pt>
                <c:pt idx="108">
                  <c:v>8348.3506126295961</c:v>
                </c:pt>
                <c:pt idx="109">
                  <c:v>8345.7286432160799</c:v>
                </c:pt>
                <c:pt idx="110">
                  <c:v>8345.7286432160799</c:v>
                </c:pt>
                <c:pt idx="111">
                  <c:v>8345.7286432160799</c:v>
                </c:pt>
                <c:pt idx="112">
                  <c:v>8343.1083202511763</c:v>
                </c:pt>
                <c:pt idx="113">
                  <c:v>8343.1083202511763</c:v>
                </c:pt>
                <c:pt idx="114">
                  <c:v>8340.4896421845569</c:v>
                </c:pt>
                <c:pt idx="115">
                  <c:v>8340.4896421845569</c:v>
                </c:pt>
                <c:pt idx="116">
                  <c:v>8340.4896421845569</c:v>
                </c:pt>
                <c:pt idx="117">
                  <c:v>8337.872607467838</c:v>
                </c:pt>
                <c:pt idx="118">
                  <c:v>8337.872607467838</c:v>
                </c:pt>
                <c:pt idx="119">
                  <c:v>8335.2572145545801</c:v>
                </c:pt>
                <c:pt idx="120">
                  <c:v>8335.2572145545801</c:v>
                </c:pt>
                <c:pt idx="121">
                  <c:v>8332.6434619002812</c:v>
                </c:pt>
                <c:pt idx="122">
                  <c:v>8332.6434619002812</c:v>
                </c:pt>
                <c:pt idx="123">
                  <c:v>8332.6434619002812</c:v>
                </c:pt>
                <c:pt idx="124">
                  <c:v>8330.0313479623819</c:v>
                </c:pt>
                <c:pt idx="125">
                  <c:v>8330.0313479623819</c:v>
                </c:pt>
                <c:pt idx="126">
                  <c:v>8327.420871200251</c:v>
                </c:pt>
                <c:pt idx="127">
                  <c:v>8327.420871200251</c:v>
                </c:pt>
                <c:pt idx="128">
                  <c:v>8327.420871200251</c:v>
                </c:pt>
                <c:pt idx="129">
                  <c:v>8324.8120300751871</c:v>
                </c:pt>
                <c:pt idx="130">
                  <c:v>8324.8120300751871</c:v>
                </c:pt>
                <c:pt idx="131">
                  <c:v>8322.2048230504224</c:v>
                </c:pt>
                <c:pt idx="132">
                  <c:v>8322.2048230504224</c:v>
                </c:pt>
                <c:pt idx="133">
                  <c:v>8322.2048230504224</c:v>
                </c:pt>
                <c:pt idx="134">
                  <c:v>8319.5992485911083</c:v>
                </c:pt>
                <c:pt idx="135">
                  <c:v>8319.5992485911083</c:v>
                </c:pt>
                <c:pt idx="136">
                  <c:v>8319.5992485911083</c:v>
                </c:pt>
                <c:pt idx="137">
                  <c:v>8316.9953051643188</c:v>
                </c:pt>
                <c:pt idx="138">
                  <c:v>8316.9953051643188</c:v>
                </c:pt>
                <c:pt idx="139">
                  <c:v>8314.3929912390486</c:v>
                </c:pt>
                <c:pt idx="140">
                  <c:v>8314.3929912390486</c:v>
                </c:pt>
                <c:pt idx="141">
                  <c:v>8314.3929912390486</c:v>
                </c:pt>
                <c:pt idx="142">
                  <c:v>8311.7923052862061</c:v>
                </c:pt>
                <c:pt idx="143">
                  <c:v>8311.7923052862061</c:v>
                </c:pt>
                <c:pt idx="144">
                  <c:v>8309.1932457786115</c:v>
                </c:pt>
                <c:pt idx="145">
                  <c:v>8309.1932457786115</c:v>
                </c:pt>
                <c:pt idx="146">
                  <c:v>8309.1932457786115</c:v>
                </c:pt>
                <c:pt idx="147">
                  <c:v>8306.5958111909968</c:v>
                </c:pt>
                <c:pt idx="148">
                  <c:v>8306.5958111909968</c:v>
                </c:pt>
                <c:pt idx="149">
                  <c:v>8306.5958111909968</c:v>
                </c:pt>
                <c:pt idx="150">
                  <c:v>8304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2017'!$AD$5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2017'!$A$155:$A$305</c:f>
              <c:numCache>
                <c:formatCode>General</c:formatCode>
                <c:ptCount val="151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  <c:pt idx="77">
                  <c:v>227</c:v>
                </c:pt>
                <c:pt idx="78">
                  <c:v>228</c:v>
                </c:pt>
                <c:pt idx="79">
                  <c:v>229</c:v>
                </c:pt>
                <c:pt idx="80">
                  <c:v>230</c:v>
                </c:pt>
                <c:pt idx="81">
                  <c:v>231</c:v>
                </c:pt>
                <c:pt idx="82">
                  <c:v>232</c:v>
                </c:pt>
                <c:pt idx="83">
                  <c:v>233</c:v>
                </c:pt>
                <c:pt idx="84">
                  <c:v>234</c:v>
                </c:pt>
                <c:pt idx="85">
                  <c:v>235</c:v>
                </c:pt>
                <c:pt idx="86">
                  <c:v>236</c:v>
                </c:pt>
                <c:pt idx="87">
                  <c:v>237</c:v>
                </c:pt>
                <c:pt idx="88">
                  <c:v>238</c:v>
                </c:pt>
                <c:pt idx="89">
                  <c:v>239</c:v>
                </c:pt>
                <c:pt idx="90">
                  <c:v>240</c:v>
                </c:pt>
                <c:pt idx="91">
                  <c:v>241</c:v>
                </c:pt>
                <c:pt idx="92">
                  <c:v>242</c:v>
                </c:pt>
                <c:pt idx="93">
                  <c:v>243</c:v>
                </c:pt>
                <c:pt idx="94">
                  <c:v>244</c:v>
                </c:pt>
                <c:pt idx="95">
                  <c:v>245</c:v>
                </c:pt>
                <c:pt idx="96">
                  <c:v>246</c:v>
                </c:pt>
                <c:pt idx="97">
                  <c:v>247</c:v>
                </c:pt>
                <c:pt idx="98">
                  <c:v>248</c:v>
                </c:pt>
                <c:pt idx="99">
                  <c:v>249</c:v>
                </c:pt>
                <c:pt idx="100">
                  <c:v>250</c:v>
                </c:pt>
                <c:pt idx="101">
                  <c:v>251</c:v>
                </c:pt>
                <c:pt idx="102">
                  <c:v>252</c:v>
                </c:pt>
                <c:pt idx="103">
                  <c:v>253</c:v>
                </c:pt>
                <c:pt idx="104">
                  <c:v>254</c:v>
                </c:pt>
                <c:pt idx="105">
                  <c:v>255</c:v>
                </c:pt>
                <c:pt idx="106">
                  <c:v>256</c:v>
                </c:pt>
                <c:pt idx="107">
                  <c:v>257</c:v>
                </c:pt>
                <c:pt idx="108">
                  <c:v>258</c:v>
                </c:pt>
                <c:pt idx="109">
                  <c:v>259</c:v>
                </c:pt>
                <c:pt idx="110">
                  <c:v>260</c:v>
                </c:pt>
                <c:pt idx="111">
                  <c:v>261</c:v>
                </c:pt>
                <c:pt idx="112">
                  <c:v>262</c:v>
                </c:pt>
                <c:pt idx="113">
                  <c:v>263</c:v>
                </c:pt>
                <c:pt idx="114">
                  <c:v>264</c:v>
                </c:pt>
                <c:pt idx="115">
                  <c:v>265</c:v>
                </c:pt>
                <c:pt idx="116">
                  <c:v>266</c:v>
                </c:pt>
                <c:pt idx="117">
                  <c:v>267</c:v>
                </c:pt>
                <c:pt idx="118">
                  <c:v>268</c:v>
                </c:pt>
                <c:pt idx="119">
                  <c:v>269</c:v>
                </c:pt>
                <c:pt idx="120">
                  <c:v>270</c:v>
                </c:pt>
                <c:pt idx="121">
                  <c:v>271</c:v>
                </c:pt>
                <c:pt idx="122">
                  <c:v>272</c:v>
                </c:pt>
                <c:pt idx="123">
                  <c:v>273</c:v>
                </c:pt>
                <c:pt idx="124">
                  <c:v>274</c:v>
                </c:pt>
                <c:pt idx="125">
                  <c:v>275</c:v>
                </c:pt>
                <c:pt idx="126">
                  <c:v>276</c:v>
                </c:pt>
                <c:pt idx="127">
                  <c:v>277</c:v>
                </c:pt>
                <c:pt idx="128">
                  <c:v>278</c:v>
                </c:pt>
                <c:pt idx="129">
                  <c:v>279</c:v>
                </c:pt>
                <c:pt idx="130">
                  <c:v>280</c:v>
                </c:pt>
                <c:pt idx="131">
                  <c:v>281</c:v>
                </c:pt>
                <c:pt idx="132">
                  <c:v>282</c:v>
                </c:pt>
                <c:pt idx="133">
                  <c:v>283</c:v>
                </c:pt>
                <c:pt idx="134">
                  <c:v>284</c:v>
                </c:pt>
                <c:pt idx="135">
                  <c:v>285</c:v>
                </c:pt>
                <c:pt idx="136">
                  <c:v>286</c:v>
                </c:pt>
                <c:pt idx="137">
                  <c:v>287</c:v>
                </c:pt>
                <c:pt idx="138">
                  <c:v>288</c:v>
                </c:pt>
                <c:pt idx="139">
                  <c:v>289</c:v>
                </c:pt>
                <c:pt idx="140">
                  <c:v>290</c:v>
                </c:pt>
                <c:pt idx="141">
                  <c:v>291</c:v>
                </c:pt>
                <c:pt idx="142">
                  <c:v>292</c:v>
                </c:pt>
                <c:pt idx="143">
                  <c:v>293</c:v>
                </c:pt>
                <c:pt idx="144">
                  <c:v>294</c:v>
                </c:pt>
                <c:pt idx="145">
                  <c:v>295</c:v>
                </c:pt>
                <c:pt idx="146">
                  <c:v>296</c:v>
                </c:pt>
                <c:pt idx="147">
                  <c:v>297</c:v>
                </c:pt>
                <c:pt idx="148">
                  <c:v>298</c:v>
                </c:pt>
                <c:pt idx="149">
                  <c:v>299</c:v>
                </c:pt>
                <c:pt idx="150">
                  <c:v>300</c:v>
                </c:pt>
              </c:numCache>
            </c:numRef>
          </c:cat>
          <c:val>
            <c:numRef>
              <c:f>'KN 2017'!$AD$155:$AD$305</c:f>
              <c:numCache>
                <c:formatCode>#,##0</c:formatCode>
                <c:ptCount val="151"/>
                <c:pt idx="0">
                  <c:v>7917.0923686137967</c:v>
                </c:pt>
                <c:pt idx="1">
                  <c:v>7915.1134401729469</c:v>
                </c:pt>
                <c:pt idx="2">
                  <c:v>7913.1485533364703</c:v>
                </c:pt>
                <c:pt idx="3">
                  <c:v>7911.1975168301033</c:v>
                </c:pt>
                <c:pt idx="4">
                  <c:v>7909.260143215708</c:v>
                </c:pt>
                <c:pt idx="5">
                  <c:v>7907.3362487900113</c:v>
                </c:pt>
                <c:pt idx="6">
                  <c:v>7905.4256534866017</c:v>
                </c:pt>
                <c:pt idx="7">
                  <c:v>7903.5281807811461</c:v>
                </c:pt>
                <c:pt idx="8">
                  <c:v>7901.6436575996495</c:v>
                </c:pt>
                <c:pt idx="9">
                  <c:v>7899.7719142296464</c:v>
                </c:pt>
                <c:pt idx="10">
                  <c:v>7897.9127842342396</c:v>
                </c:pt>
                <c:pt idx="11">
                  <c:v>7896.0661043688397</c:v>
                </c:pt>
                <c:pt idx="12">
                  <c:v>7894.2317145005363</c:v>
                </c:pt>
                <c:pt idx="13">
                  <c:v>7892.4094575299896</c:v>
                </c:pt>
                <c:pt idx="14">
                  <c:v>7890.5991793157436</c:v>
                </c:pt>
                <c:pt idx="15">
                  <c:v>7888.8007286008733</c:v>
                </c:pt>
                <c:pt idx="16">
                  <c:v>7887.0139569418961</c:v>
                </c:pt>
                <c:pt idx="17">
                  <c:v>7885.2387186398373</c:v>
                </c:pt>
                <c:pt idx="18">
                  <c:v>7883.474870673399</c:v>
                </c:pt>
                <c:pt idx="19">
                  <c:v>7881.7222726341342</c:v>
                </c:pt>
                <c:pt idx="20">
                  <c:v>7879.9807866635656</c:v>
                </c:pt>
                <c:pt idx="21">
                  <c:v>7878.2502773921888</c:v>
                </c:pt>
                <c:pt idx="22">
                  <c:v>7876.5306118802564</c:v>
                </c:pt>
                <c:pt idx="23">
                  <c:v>7874.8216595603417</c:v>
                </c:pt>
                <c:pt idx="24">
                  <c:v>7873.1232921815463</c:v>
                </c:pt>
                <c:pt idx="25">
                  <c:v>7871.4353837553635</c:v>
                </c:pt>
                <c:pt idx="26">
                  <c:v>7869.7578105030889</c:v>
                </c:pt>
                <c:pt idx="27">
                  <c:v>7868.0904508047524</c:v>
                </c:pt>
                <c:pt idx="28">
                  <c:v>7866.4331851495062</c:v>
                </c:pt>
                <c:pt idx="29">
                  <c:v>7864.7858960874355</c:v>
                </c:pt>
                <c:pt idx="30">
                  <c:v>7863.1484681827196</c:v>
                </c:pt>
                <c:pt idx="31">
                  <c:v>7861.5207879681211</c:v>
                </c:pt>
                <c:pt idx="32">
                  <c:v>7859.9027439007414</c:v>
                </c:pt>
                <c:pt idx="33">
                  <c:v>7858.2942263190143</c:v>
                </c:pt>
                <c:pt idx="34">
                  <c:v>7856.6951274008843</c:v>
                </c:pt>
                <c:pt idx="35">
                  <c:v>7855.1053411231405</c:v>
                </c:pt>
                <c:pt idx="36">
                  <c:v>7853.5247632218652</c:v>
                </c:pt>
                <c:pt idx="37">
                  <c:v>7851.9532911539527</c:v>
                </c:pt>
                <c:pt idx="38">
                  <c:v>7850.3908240596729</c:v>
                </c:pt>
                <c:pt idx="39">
                  <c:v>7848.8372627262515</c:v>
                </c:pt>
                <c:pt idx="40">
                  <c:v>7847.2925095524206</c:v>
                </c:pt>
                <c:pt idx="41">
                  <c:v>7845.7564685139087</c:v>
                </c:pt>
                <c:pt idx="42">
                  <c:v>7844.2290451298577</c:v>
                </c:pt>
                <c:pt idx="43">
                  <c:v>7842.7101464301122</c:v>
                </c:pt>
                <c:pt idx="44">
                  <c:v>7841.199680923386</c:v>
                </c:pt>
                <c:pt idx="45">
                  <c:v>7839.697558566244</c:v>
                </c:pt>
                <c:pt idx="46">
                  <c:v>7838.2036907328902</c:v>
                </c:pt>
                <c:pt idx="47">
                  <c:v>7836.7179901857553</c:v>
                </c:pt>
                <c:pt idx="48">
                  <c:v>7835.2403710468107</c:v>
                </c:pt>
                <c:pt idx="49">
                  <c:v>7833.7707487696453</c:v>
                </c:pt>
                <c:pt idx="50">
                  <c:v>7832.3090401122381</c:v>
                </c:pt>
                <c:pt idx="51">
                  <c:v>7830.8551631104192</c:v>
                </c:pt>
                <c:pt idx="52">
                  <c:v>7829.4090370520089</c:v>
                </c:pt>
                <c:pt idx="53">
                  <c:v>7827.9705824515968</c:v>
                </c:pt>
                <c:pt idx="54">
                  <c:v>7826.5397210259616</c:v>
                </c:pt>
                <c:pt idx="55">
                  <c:v>7825.1163756700807</c:v>
                </c:pt>
                <c:pt idx="56">
                  <c:v>7823.7004704337587</c:v>
                </c:pt>
                <c:pt idx="57">
                  <c:v>7822.2919304988127</c:v>
                </c:pt>
                <c:pt idx="58">
                  <c:v>7820.8906821568216</c:v>
                </c:pt>
                <c:pt idx="59">
                  <c:v>7819.4966527874167</c:v>
                </c:pt>
                <c:pt idx="60">
                  <c:v>7818.1097708371026</c:v>
                </c:pt>
                <c:pt idx="61">
                  <c:v>7816.7299657985805</c:v>
                </c:pt>
                <c:pt idx="62">
                  <c:v>7815.3571681905778</c:v>
                </c:pt>
                <c:pt idx="63">
                  <c:v>7813.9913095381562</c:v>
                </c:pt>
                <c:pt idx="64">
                  <c:v>7812.63232235348</c:v>
                </c:pt>
                <c:pt idx="65">
                  <c:v>7811.2801401170564</c:v>
                </c:pt>
                <c:pt idx="66">
                  <c:v>7809.9346972594021</c:v>
                </c:pt>
                <c:pt idx="67">
                  <c:v>7808.59592914315</c:v>
                </c:pt>
                <c:pt idx="68">
                  <c:v>7807.2637720455696</c:v>
                </c:pt>
                <c:pt idx="69">
                  <c:v>7805.9381631414908</c:v>
                </c:pt>
                <c:pt idx="70">
                  <c:v>7804.6190404866375</c:v>
                </c:pt>
                <c:pt idx="71">
                  <c:v>7803.3063430013217</c:v>
                </c:pt>
                <c:pt idx="72">
                  <c:v>7802.0000104545288</c:v>
                </c:pt>
                <c:pt idx="73">
                  <c:v>7800.6999834483613</c:v>
                </c:pt>
                <c:pt idx="74">
                  <c:v>7799.4062034028393</c:v>
                </c:pt>
                <c:pt idx="75">
                  <c:v>7798.118612541035</c:v>
                </c:pt>
                <c:pt idx="76">
                  <c:v>7796.837153874555</c:v>
                </c:pt>
                <c:pt idx="77">
                  <c:v>7795.5617711893365</c:v>
                </c:pt>
                <c:pt idx="78">
                  <c:v>7794.2924090317711</c:v>
                </c:pt>
                <c:pt idx="79">
                  <c:v>7793.0290126951249</c:v>
                </c:pt>
                <c:pt idx="80">
                  <c:v>7791.7715282062754</c:v>
                </c:pt>
                <c:pt idx="81">
                  <c:v>7790.5199023127198</c:v>
                </c:pt>
                <c:pt idx="82">
                  <c:v>7789.2740824698922</c:v>
                </c:pt>
                <c:pt idx="83">
                  <c:v>7788.0340168287375</c:v>
                </c:pt>
                <c:pt idx="84">
                  <c:v>7786.7996542235614</c:v>
                </c:pt>
                <c:pt idx="85">
                  <c:v>7785.5709441601557</c:v>
                </c:pt>
                <c:pt idx="86">
                  <c:v>7784.3478368041579</c:v>
                </c:pt>
                <c:pt idx="87">
                  <c:v>7783.1302829696851</c:v>
                </c:pt>
                <c:pt idx="88">
                  <c:v>7781.918234108186</c:v>
                </c:pt>
                <c:pt idx="89">
                  <c:v>7780.7116422975505</c:v>
                </c:pt>
                <c:pt idx="90">
                  <c:v>7779.5104602314404</c:v>
                </c:pt>
                <c:pt idx="91">
                  <c:v>7778.3146412088481</c:v>
                </c:pt>
                <c:pt idx="92">
                  <c:v>7777.1241391238736</c:v>
                </c:pt>
                <c:pt idx="93">
                  <c:v>7775.9389084557151</c:v>
                </c:pt>
                <c:pt idx="94">
                  <c:v>7774.7589042588734</c:v>
                </c:pt>
                <c:pt idx="95">
                  <c:v>7773.5840821535521</c:v>
                </c:pt>
                <c:pt idx="96">
                  <c:v>7772.4143983162612</c:v>
                </c:pt>
                <c:pt idx="97">
                  <c:v>7771.2498094706161</c:v>
                </c:pt>
                <c:pt idx="98">
                  <c:v>7770.0902728783158</c:v>
                </c:pt>
                <c:pt idx="99">
                  <c:v>7768.9357463303195</c:v>
                </c:pt>
                <c:pt idx="100">
                  <c:v>7767.7861881381959</c:v>
                </c:pt>
                <c:pt idx="101">
                  <c:v>7766.6415571256402</c:v>
                </c:pt>
                <c:pt idx="102">
                  <c:v>7765.501812620174</c:v>
                </c:pt>
                <c:pt idx="103">
                  <c:v>7764.366914445015</c:v>
                </c:pt>
                <c:pt idx="104">
                  <c:v>7763.2368229110871</c:v>
                </c:pt>
                <c:pt idx="105">
                  <c:v>7762.1114988092204</c:v>
                </c:pt>
                <c:pt idx="106">
                  <c:v>7760.9909034024831</c:v>
                </c:pt>
                <c:pt idx="107">
                  <c:v>7759.8749984186743</c:v>
                </c:pt>
                <c:pt idx="108">
                  <c:v>7758.7637460429687</c:v>
                </c:pt>
                <c:pt idx="109">
                  <c:v>7757.6571089106919</c:v>
                </c:pt>
                <c:pt idx="110">
                  <c:v>7756.5550501002572</c:v>
                </c:pt>
                <c:pt idx="111">
                  <c:v>7755.4575331262195</c:v>
                </c:pt>
                <c:pt idx="112">
                  <c:v>7754.364521932479</c:v>
                </c:pt>
                <c:pt idx="113">
                  <c:v>7753.2759808856135</c:v>
                </c:pt>
                <c:pt idx="114">
                  <c:v>7752.1918747683294</c:v>
                </c:pt>
                <c:pt idx="115">
                  <c:v>7751.1121687730511</c:v>
                </c:pt>
                <c:pt idx="116">
                  <c:v>7750.0368284956276</c:v>
                </c:pt>
                <c:pt idx="117">
                  <c:v>7748.9658199291589</c:v>
                </c:pt>
                <c:pt idx="118">
                  <c:v>7747.899109457936</c:v>
                </c:pt>
                <c:pt idx="119">
                  <c:v>7746.8366638515072</c:v>
                </c:pt>
                <c:pt idx="120">
                  <c:v>7745.7784502588411</c:v>
                </c:pt>
                <c:pt idx="121">
                  <c:v>7744.7244362026131</c:v>
                </c:pt>
                <c:pt idx="122">
                  <c:v>7743.6745895735849</c:v>
                </c:pt>
                <c:pt idx="123">
                  <c:v>7742.6288786251052</c:v>
                </c:pt>
                <c:pt idx="124">
                  <c:v>7741.5872719676927</c:v>
                </c:pt>
                <c:pt idx="125">
                  <c:v>7740.54973856374</c:v>
                </c:pt>
                <c:pt idx="126">
                  <c:v>7739.5162477223002</c:v>
                </c:pt>
                <c:pt idx="127">
                  <c:v>7738.4867690939736</c:v>
                </c:pt>
                <c:pt idx="128">
                  <c:v>7737.4612726658925</c:v>
                </c:pt>
                <c:pt idx="129">
                  <c:v>7736.4397287567872</c:v>
                </c:pt>
                <c:pt idx="130">
                  <c:v>7735.4221080121561</c:v>
                </c:pt>
                <c:pt idx="131">
                  <c:v>7734.4083813995094</c:v>
                </c:pt>
                <c:pt idx="132">
                  <c:v>7733.3985202037047</c:v>
                </c:pt>
                <c:pt idx="133">
                  <c:v>7732.3924960223703</c:v>
                </c:pt>
                <c:pt idx="134">
                  <c:v>7731.3902807614013</c:v>
                </c:pt>
                <c:pt idx="135">
                  <c:v>7730.3918466305449</c:v>
                </c:pt>
                <c:pt idx="136">
                  <c:v>7729.397166139056</c:v>
                </c:pt>
                <c:pt idx="137">
                  <c:v>7728.4062120914405</c:v>
                </c:pt>
                <c:pt idx="138">
                  <c:v>7727.4189575832615</c:v>
                </c:pt>
                <c:pt idx="139">
                  <c:v>7726.4353759970309</c:v>
                </c:pt>
                <c:pt idx="140">
                  <c:v>7725.4554409981583</c:v>
                </c:pt>
                <c:pt idx="141">
                  <c:v>7724.4791265309959</c:v>
                </c:pt>
                <c:pt idx="142">
                  <c:v>7723.5064068149195</c:v>
                </c:pt>
                <c:pt idx="143">
                  <c:v>7722.5372563405044</c:v>
                </c:pt>
                <c:pt idx="144">
                  <c:v>7721.571649865753</c:v>
                </c:pt>
                <c:pt idx="145">
                  <c:v>7720.6095624123936</c:v>
                </c:pt>
                <c:pt idx="146">
                  <c:v>7719.6509692622458</c:v>
                </c:pt>
                <c:pt idx="147">
                  <c:v>7718.6958459536309</c:v>
                </c:pt>
                <c:pt idx="148">
                  <c:v>7717.7441682778726</c:v>
                </c:pt>
                <c:pt idx="149">
                  <c:v>7716.7959122758239</c:v>
                </c:pt>
                <c:pt idx="150">
                  <c:v>7715.8510542344866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2017'!$AE$5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2017'!$A$155:$A$305</c:f>
              <c:numCache>
                <c:formatCode>General</c:formatCode>
                <c:ptCount val="151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  <c:pt idx="77">
                  <c:v>227</c:v>
                </c:pt>
                <c:pt idx="78">
                  <c:v>228</c:v>
                </c:pt>
                <c:pt idx="79">
                  <c:v>229</c:v>
                </c:pt>
                <c:pt idx="80">
                  <c:v>230</c:v>
                </c:pt>
                <c:pt idx="81">
                  <c:v>231</c:v>
                </c:pt>
                <c:pt idx="82">
                  <c:v>232</c:v>
                </c:pt>
                <c:pt idx="83">
                  <c:v>233</c:v>
                </c:pt>
                <c:pt idx="84">
                  <c:v>234</c:v>
                </c:pt>
                <c:pt idx="85">
                  <c:v>235</c:v>
                </c:pt>
                <c:pt idx="86">
                  <c:v>236</c:v>
                </c:pt>
                <c:pt idx="87">
                  <c:v>237</c:v>
                </c:pt>
                <c:pt idx="88">
                  <c:v>238</c:v>
                </c:pt>
                <c:pt idx="89">
                  <c:v>239</c:v>
                </c:pt>
                <c:pt idx="90">
                  <c:v>240</c:v>
                </c:pt>
                <c:pt idx="91">
                  <c:v>241</c:v>
                </c:pt>
                <c:pt idx="92">
                  <c:v>242</c:v>
                </c:pt>
                <c:pt idx="93">
                  <c:v>243</c:v>
                </c:pt>
                <c:pt idx="94">
                  <c:v>244</c:v>
                </c:pt>
                <c:pt idx="95">
                  <c:v>245</c:v>
                </c:pt>
                <c:pt idx="96">
                  <c:v>246</c:v>
                </c:pt>
                <c:pt idx="97">
                  <c:v>247</c:v>
                </c:pt>
                <c:pt idx="98">
                  <c:v>248</c:v>
                </c:pt>
                <c:pt idx="99">
                  <c:v>249</c:v>
                </c:pt>
                <c:pt idx="100">
                  <c:v>250</c:v>
                </c:pt>
                <c:pt idx="101">
                  <c:v>251</c:v>
                </c:pt>
                <c:pt idx="102">
                  <c:v>252</c:v>
                </c:pt>
                <c:pt idx="103">
                  <c:v>253</c:v>
                </c:pt>
                <c:pt idx="104">
                  <c:v>254</c:v>
                </c:pt>
                <c:pt idx="105">
                  <c:v>255</c:v>
                </c:pt>
                <c:pt idx="106">
                  <c:v>256</c:v>
                </c:pt>
                <c:pt idx="107">
                  <c:v>257</c:v>
                </c:pt>
                <c:pt idx="108">
                  <c:v>258</c:v>
                </c:pt>
                <c:pt idx="109">
                  <c:v>259</c:v>
                </c:pt>
                <c:pt idx="110">
                  <c:v>260</c:v>
                </c:pt>
                <c:pt idx="111">
                  <c:v>261</c:v>
                </c:pt>
                <c:pt idx="112">
                  <c:v>262</c:v>
                </c:pt>
                <c:pt idx="113">
                  <c:v>263</c:v>
                </c:pt>
                <c:pt idx="114">
                  <c:v>264</c:v>
                </c:pt>
                <c:pt idx="115">
                  <c:v>265</c:v>
                </c:pt>
                <c:pt idx="116">
                  <c:v>266</c:v>
                </c:pt>
                <c:pt idx="117">
                  <c:v>267</c:v>
                </c:pt>
                <c:pt idx="118">
                  <c:v>268</c:v>
                </c:pt>
                <c:pt idx="119">
                  <c:v>269</c:v>
                </c:pt>
                <c:pt idx="120">
                  <c:v>270</c:v>
                </c:pt>
                <c:pt idx="121">
                  <c:v>271</c:v>
                </c:pt>
                <c:pt idx="122">
                  <c:v>272</c:v>
                </c:pt>
                <c:pt idx="123">
                  <c:v>273</c:v>
                </c:pt>
                <c:pt idx="124">
                  <c:v>274</c:v>
                </c:pt>
                <c:pt idx="125">
                  <c:v>275</c:v>
                </c:pt>
                <c:pt idx="126">
                  <c:v>276</c:v>
                </c:pt>
                <c:pt idx="127">
                  <c:v>277</c:v>
                </c:pt>
                <c:pt idx="128">
                  <c:v>278</c:v>
                </c:pt>
                <c:pt idx="129">
                  <c:v>279</c:v>
                </c:pt>
                <c:pt idx="130">
                  <c:v>280</c:v>
                </c:pt>
                <c:pt idx="131">
                  <c:v>281</c:v>
                </c:pt>
                <c:pt idx="132">
                  <c:v>282</c:v>
                </c:pt>
                <c:pt idx="133">
                  <c:v>283</c:v>
                </c:pt>
                <c:pt idx="134">
                  <c:v>284</c:v>
                </c:pt>
                <c:pt idx="135">
                  <c:v>285</c:v>
                </c:pt>
                <c:pt idx="136">
                  <c:v>286</c:v>
                </c:pt>
                <c:pt idx="137">
                  <c:v>287</c:v>
                </c:pt>
                <c:pt idx="138">
                  <c:v>288</c:v>
                </c:pt>
                <c:pt idx="139">
                  <c:v>289</c:v>
                </c:pt>
                <c:pt idx="140">
                  <c:v>290</c:v>
                </c:pt>
                <c:pt idx="141">
                  <c:v>291</c:v>
                </c:pt>
                <c:pt idx="142">
                  <c:v>292</c:v>
                </c:pt>
                <c:pt idx="143">
                  <c:v>293</c:v>
                </c:pt>
                <c:pt idx="144">
                  <c:v>294</c:v>
                </c:pt>
                <c:pt idx="145">
                  <c:v>295</c:v>
                </c:pt>
                <c:pt idx="146">
                  <c:v>296</c:v>
                </c:pt>
                <c:pt idx="147">
                  <c:v>297</c:v>
                </c:pt>
                <c:pt idx="148">
                  <c:v>298</c:v>
                </c:pt>
                <c:pt idx="149">
                  <c:v>299</c:v>
                </c:pt>
                <c:pt idx="150">
                  <c:v>300</c:v>
                </c:pt>
              </c:numCache>
            </c:numRef>
          </c:cat>
          <c:val>
            <c:numRef>
              <c:f>'KN 2017'!$AE$155:$AE$305</c:f>
              <c:numCache>
                <c:formatCode>#,##0</c:formatCode>
                <c:ptCount val="151"/>
                <c:pt idx="0">
                  <c:v>9144.6909030053521</c:v>
                </c:pt>
                <c:pt idx="1">
                  <c:v>9141.7311772007215</c:v>
                </c:pt>
                <c:pt idx="2">
                  <c:v>9138.7928840059994</c:v>
                </c:pt>
                <c:pt idx="3">
                  <c:v>9135.8757281364069</c:v>
                </c:pt>
                <c:pt idx="4">
                  <c:v>9132.9794202766188</c:v>
                </c:pt>
                <c:pt idx="5">
                  <c:v>9130.1036769221846</c:v>
                </c:pt>
                <c:pt idx="6">
                  <c:v>9127.2482202261381</c:v>
                </c:pt>
                <c:pt idx="7">
                  <c:v>9124.4127778506227</c:v>
                </c:pt>
                <c:pt idx="8">
                  <c:v>9121.597082823333</c:v>
                </c:pt>
                <c:pt idx="9">
                  <c:v>9118.8008733985607</c:v>
                </c:pt>
                <c:pt idx="10">
                  <c:v>9116.023892922698</c:v>
                </c:pt>
                <c:pt idx="11">
                  <c:v>9113.2658897040328</c:v>
                </c:pt>
                <c:pt idx="12">
                  <c:v>9110.5266168866328</c:v>
                </c:pt>
                <c:pt idx="13">
                  <c:v>9107.8058323282203</c:v>
                </c:pt>
                <c:pt idx="14">
                  <c:v>9105.1032984818321</c:v>
                </c:pt>
                <c:pt idx="15">
                  <c:v>9102.4187822811855</c:v>
                </c:pt>
                <c:pt idx="16">
                  <c:v>9099.7520550295394</c:v>
                </c:pt>
                <c:pt idx="17">
                  <c:v>9097.1028922920032</c:v>
                </c:pt>
                <c:pt idx="18">
                  <c:v>9094.4710737911064</c:v>
                </c:pt>
                <c:pt idx="19">
                  <c:v>9091.856383305525</c:v>
                </c:pt>
                <c:pt idx="20">
                  <c:v>9089.2586085718885</c:v>
                </c:pt>
                <c:pt idx="21">
                  <c:v>9086.6775411894869</c:v>
                </c:pt>
                <c:pt idx="22">
                  <c:v>9084.1129765278565</c:v>
                </c:pt>
                <c:pt idx="23">
                  <c:v>9081.5647136370626</c:v>
                </c:pt>
                <c:pt idx="24">
                  <c:v>9079.0325551606456</c:v>
                </c:pt>
                <c:pt idx="25">
                  <c:v>9076.5163072511114</c:v>
                </c:pt>
                <c:pt idx="26">
                  <c:v>9074.0157794878614</c:v>
                </c:pt>
                <c:pt idx="27">
                  <c:v>9071.5307847975309</c:v>
                </c:pt>
                <c:pt idx="28">
                  <c:v>9069.061139376583</c:v>
                </c:pt>
                <c:pt idx="29">
                  <c:v>9066.606662616141</c:v>
                </c:pt>
                <c:pt idx="30">
                  <c:v>9064.1671770289377</c:v>
                </c:pt>
                <c:pt idx="31">
                  <c:v>9061.7425081783585</c:v>
                </c:pt>
                <c:pt idx="32">
                  <c:v>9059.3324846094492</c:v>
                </c:pt>
                <c:pt idx="33">
                  <c:v>9056.9369377818766</c:v>
                </c:pt>
                <c:pt idx="34">
                  <c:v>9054.5557020047454</c:v>
                </c:pt>
                <c:pt idx="35">
                  <c:v>9052.1886143732154</c:v>
                </c:pt>
                <c:pt idx="36">
                  <c:v>9049.8355147068687</c:v>
                </c:pt>
                <c:pt idx="37">
                  <c:v>9047.496245489765</c:v>
                </c:pt>
                <c:pt idx="38">
                  <c:v>9045.1706518121246</c:v>
                </c:pt>
                <c:pt idx="39">
                  <c:v>9042.8585813135851</c:v>
                </c:pt>
                <c:pt idx="40">
                  <c:v>9040.5598841280025</c:v>
                </c:pt>
                <c:pt idx="41">
                  <c:v>9038.2744128297163</c:v>
                </c:pt>
                <c:pt idx="42">
                  <c:v>9036.0020223812571</c:v>
                </c:pt>
                <c:pt idx="43">
                  <c:v>9033.7425700824406</c:v>
                </c:pt>
                <c:pt idx="44">
                  <c:v>9031.4959155207798</c:v>
                </c:pt>
                <c:pt idx="45">
                  <c:v>9029.2619205232568</c:v>
                </c:pt>
                <c:pt idx="46">
                  <c:v>9027.040449109274</c:v>
                </c:pt>
                <c:pt idx="47">
                  <c:v>9024.8313674449037</c:v>
                </c:pt>
                <c:pt idx="48">
                  <c:v>9022.6345437982709</c:v>
                </c:pt>
                <c:pt idx="49">
                  <c:v>9020.4498484961023</c:v>
                </c:pt>
                <c:pt idx="50">
                  <c:v>9018.2771538813795</c:v>
                </c:pt>
                <c:pt idx="51">
                  <c:v>9016.1163342720884</c:v>
                </c:pt>
                <c:pt idx="52">
                  <c:v>9013.9672659209791</c:v>
                </c:pt>
                <c:pt idx="53">
                  <c:v>9011.8298269763818</c:v>
                </c:pt>
                <c:pt idx="54">
                  <c:v>9009.7038974439693</c:v>
                </c:pt>
                <c:pt idx="55">
                  <c:v>9007.5893591494987</c:v>
                </c:pt>
                <c:pt idx="56">
                  <c:v>9005.4860957024575</c:v>
                </c:pt>
                <c:pt idx="57">
                  <c:v>9003.3939924606402</c:v>
                </c:pt>
                <c:pt idx="58">
                  <c:v>9001.3129364955548</c:v>
                </c:pt>
                <c:pt idx="59">
                  <c:v>8999.2428165587062</c:v>
                </c:pt>
                <c:pt idx="60">
                  <c:v>8997.1835230486977</c:v>
                </c:pt>
                <c:pt idx="61">
                  <c:v>8995.134947979117</c:v>
                </c:pt>
                <c:pt idx="62">
                  <c:v>8993.096984947204</c:v>
                </c:pt>
                <c:pt idx="63">
                  <c:v>8991.0695291032807</c:v>
                </c:pt>
                <c:pt idx="64">
                  <c:v>8989.0524771208948</c:v>
                </c:pt>
                <c:pt idx="65">
                  <c:v>8987.0457271676896</c:v>
                </c:pt>
                <c:pt idx="66">
                  <c:v>8985.0491788769505</c:v>
                </c:pt>
                <c:pt idx="67">
                  <c:v>8983.0627333198318</c:v>
                </c:pt>
                <c:pt idx="68">
                  <c:v>8981.0862929782288</c:v>
                </c:pt>
                <c:pt idx="69">
                  <c:v>8979.119761718297</c:v>
                </c:pt>
                <c:pt idx="70">
                  <c:v>8977.1630447645584</c:v>
                </c:pt>
                <c:pt idx="71">
                  <c:v>8975.2160486746488</c:v>
                </c:pt>
                <c:pt idx="72">
                  <c:v>8973.2786813145976</c:v>
                </c:pt>
                <c:pt idx="73">
                  <c:v>8971.3508518347262</c:v>
                </c:pt>
                <c:pt idx="74">
                  <c:v>8969.4324706460502</c:v>
                </c:pt>
                <c:pt idx="75">
                  <c:v>8967.5234493972566</c:v>
                </c:pt>
                <c:pt idx="76">
                  <c:v>8965.6237009521756</c:v>
                </c:pt>
                <c:pt idx="77">
                  <c:v>8963.7331393677669</c:v>
                </c:pt>
                <c:pt idx="78">
                  <c:v>8961.8516798726105</c:v>
                </c:pt>
                <c:pt idx="79">
                  <c:v>8959.9792388458627</c:v>
                </c:pt>
                <c:pt idx="80">
                  <c:v>8958.1157337966924</c:v>
                </c:pt>
                <c:pt idx="81">
                  <c:v>8956.2610833441631</c:v>
                </c:pt>
                <c:pt idx="82">
                  <c:v>8954.4152071975659</c:v>
                </c:pt>
                <c:pt idx="83">
                  <c:v>8952.5780261371801</c:v>
                </c:pt>
                <c:pt idx="84">
                  <c:v>8950.7494619954523</c:v>
                </c:pt>
                <c:pt idx="85">
                  <c:v>8948.9294376385933</c:v>
                </c:pt>
                <c:pt idx="86">
                  <c:v>8947.1178769485668</c:v>
                </c:pt>
                <c:pt idx="87">
                  <c:v>8945.3147048054689</c:v>
                </c:pt>
                <c:pt idx="88">
                  <c:v>8943.5198470702835</c:v>
                </c:pt>
                <c:pt idx="89">
                  <c:v>8941.7332305680138</c:v>
                </c:pt>
                <c:pt idx="90">
                  <c:v>8939.9547830711617</c:v>
                </c:pt>
                <c:pt idx="91">
                  <c:v>8938.1844332835735</c:v>
                </c:pt>
                <c:pt idx="92">
                  <c:v>8936.4221108246129</c:v>
                </c:pt>
                <c:pt idx="93">
                  <c:v>8934.6677462136759</c:v>
                </c:pt>
                <c:pt idx="94">
                  <c:v>8932.9212708550185</c:v>
                </c:pt>
                <c:pt idx="95">
                  <c:v>8931.1826170229233</c:v>
                </c:pt>
                <c:pt idx="96">
                  <c:v>8929.4517178471488</c:v>
                </c:pt>
                <c:pt idx="97">
                  <c:v>8927.7285072986979</c:v>
                </c:pt>
                <c:pt idx="98">
                  <c:v>8926.01292017587</c:v>
                </c:pt>
                <c:pt idx="99">
                  <c:v>8924.304892090604</c:v>
                </c:pt>
                <c:pt idx="100">
                  <c:v>8922.6043594551065</c:v>
                </c:pt>
                <c:pt idx="101">
                  <c:v>8920.9112594687394</c:v>
                </c:pt>
                <c:pt idx="102">
                  <c:v>8919.2255301051737</c:v>
                </c:pt>
                <c:pt idx="103">
                  <c:v>8917.5471100998275</c:v>
                </c:pt>
                <c:pt idx="104">
                  <c:v>8915.8759389375227</c:v>
                </c:pt>
                <c:pt idx="105">
                  <c:v>8914.2119568404105</c:v>
                </c:pt>
                <c:pt idx="106">
                  <c:v>8912.5551047561312</c:v>
                </c:pt>
                <c:pt idx="107">
                  <c:v>8910.9053243462204</c:v>
                </c:pt>
                <c:pt idx="108">
                  <c:v>8909.2625579747219</c:v>
                </c:pt>
                <c:pt idx="109">
                  <c:v>8907.6267486970446</c:v>
                </c:pt>
                <c:pt idx="110">
                  <c:v>8905.9978402490397</c:v>
                </c:pt>
                <c:pt idx="111">
                  <c:v>8904.3757770362736</c:v>
                </c:pt>
                <c:pt idx="112">
                  <c:v>8902.7605041235365</c:v>
                </c:pt>
                <c:pt idx="113">
                  <c:v>8901.1519672245249</c:v>
                </c:pt>
                <c:pt idx="114">
                  <c:v>8899.5501126917497</c:v>
                </c:pt>
                <c:pt idx="115">
                  <c:v>8897.9548875066266</c:v>
                </c:pt>
                <c:pt idx="116">
                  <c:v>8896.3662392697552</c:v>
                </c:pt>
                <c:pt idx="117">
                  <c:v>8894.7841161913948</c:v>
                </c:pt>
                <c:pt idx="118">
                  <c:v>8893.2084670821114</c:v>
                </c:pt>
                <c:pt idx="119">
                  <c:v>8891.6392413436024</c:v>
                </c:pt>
                <c:pt idx="120">
                  <c:v>8890.0763889597074</c:v>
                </c:pt>
                <c:pt idx="121">
                  <c:v>8888.519860487575</c:v>
                </c:pt>
                <c:pt idx="122">
                  <c:v>8886.9696070490027</c:v>
                </c:pt>
                <c:pt idx="123">
                  <c:v>8885.425580321933</c:v>
                </c:pt>
                <c:pt idx="124">
                  <c:v>8883.8877325321209</c:v>
                </c:pt>
                <c:pt idx="125">
                  <c:v>8882.3560164449318</c:v>
                </c:pt>
                <c:pt idx="126">
                  <c:v>8880.8303853573289</c:v>
                </c:pt>
                <c:pt idx="127">
                  <c:v>8879.3107930899696</c:v>
                </c:pt>
                <c:pt idx="128">
                  <c:v>8877.7971939794679</c:v>
                </c:pt>
                <c:pt idx="129">
                  <c:v>8876.2895428708034</c:v>
                </c:pt>
                <c:pt idx="130">
                  <c:v>8874.787795109849</c:v>
                </c:pt>
                <c:pt idx="131">
                  <c:v>8873.2919065360547</c:v>
                </c:pt>
                <c:pt idx="132">
                  <c:v>8871.8018334752487</c:v>
                </c:pt>
                <c:pt idx="133">
                  <c:v>8870.3175327325844</c:v>
                </c:pt>
                <c:pt idx="134">
                  <c:v>8868.8389615855922</c:v>
                </c:pt>
                <c:pt idx="135">
                  <c:v>8867.3660777773821</c:v>
                </c:pt>
                <c:pt idx="136">
                  <c:v>8865.8988395099477</c:v>
                </c:pt>
                <c:pt idx="137">
                  <c:v>8864.4372054375926</c:v>
                </c:pt>
                <c:pt idx="138">
                  <c:v>8862.9811346604911</c:v>
                </c:pt>
                <c:pt idx="139">
                  <c:v>8861.5305867183306</c:v>
                </c:pt>
                <c:pt idx="140">
                  <c:v>8860.085521584102</c:v>
                </c:pt>
                <c:pt idx="141">
                  <c:v>8858.6458996579659</c:v>
                </c:pt>
                <c:pt idx="142">
                  <c:v>8857.2116817612587</c:v>
                </c:pt>
                <c:pt idx="143">
                  <c:v>8855.7828291305668</c:v>
                </c:pt>
                <c:pt idx="144">
                  <c:v>8854.3593034119403</c:v>
                </c:pt>
                <c:pt idx="145">
                  <c:v>8852.941066655183</c:v>
                </c:pt>
                <c:pt idx="146">
                  <c:v>8851.5280813082445</c:v>
                </c:pt>
                <c:pt idx="147">
                  <c:v>8850.120310211727</c:v>
                </c:pt>
                <c:pt idx="148">
                  <c:v>8848.7177165934499</c:v>
                </c:pt>
                <c:pt idx="149">
                  <c:v>8847.320264063148</c:v>
                </c:pt>
                <c:pt idx="150">
                  <c:v>8845.927916607232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0356720"/>
        <c:axId val="230357112"/>
      </c:lineChart>
      <c:catAx>
        <c:axId val="230356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žáků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035711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30357112"/>
        <c:scaling>
          <c:orientation val="minMax"/>
          <c:max val="10000"/>
          <c:min val="76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000" b="1" i="0" baseline="0"/>
                  <a:t>normativ MP pedagogů v Kč/žáka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30356720"/>
        <c:crosses val="autoZero"/>
        <c:crossBetween val="midCat"/>
        <c:majorUnit val="2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>
      <c:oddHeader>&amp;RPříloha č. 4
&amp;A</c:oddHeader>
    </c:headerFooter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800" b="1" i="0" baseline="0"/>
              <a:t>Krajské normativy ONIV v roce 2017 - při počtu 100 žáků </a:t>
            </a:r>
            <a:endParaRPr lang="cs-CZ" sz="1600"/>
          </a:p>
          <a:p>
            <a:pPr>
              <a:defRPr/>
            </a:pPr>
            <a:r>
              <a:rPr lang="cs-CZ" sz="1800" b="1" i="0" baseline="0"/>
              <a:t>Školní družiny (v Kč/žáka)</a:t>
            </a:r>
            <a:endParaRPr lang="cs-CZ" sz="16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5201789601245143E-2"/>
          <c:y val="0.13386108720017231"/>
          <c:w val="0.93875152914419613"/>
          <c:h val="0.69622881482138488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5'!$B$2:$O$2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5'!$B$3:$O$3</c:f>
              <c:numCache>
                <c:formatCode>#,##0</c:formatCode>
                <c:ptCount val="14"/>
                <c:pt idx="0">
                  <c:v>40</c:v>
                </c:pt>
                <c:pt idx="1">
                  <c:v>64</c:v>
                </c:pt>
                <c:pt idx="2">
                  <c:v>18</c:v>
                </c:pt>
                <c:pt idx="3">
                  <c:v>90</c:v>
                </c:pt>
                <c:pt idx="4">
                  <c:v>30</c:v>
                </c:pt>
                <c:pt idx="5">
                  <c:v>77</c:v>
                </c:pt>
                <c:pt idx="6">
                  <c:v>32</c:v>
                </c:pt>
                <c:pt idx="7">
                  <c:v>50.4</c:v>
                </c:pt>
                <c:pt idx="8">
                  <c:v>43</c:v>
                </c:pt>
                <c:pt idx="9">
                  <c:v>66</c:v>
                </c:pt>
                <c:pt idx="10">
                  <c:v>28</c:v>
                </c:pt>
                <c:pt idx="11">
                  <c:v>49</c:v>
                </c:pt>
                <c:pt idx="12">
                  <c:v>2</c:v>
                </c:pt>
                <c:pt idx="13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357896"/>
        <c:axId val="230358288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cat>
            <c:strRef>
              <c:f>'Graf č. 5'!$B$2:$O$2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5'!$B$4:$O$4</c:f>
              <c:numCache>
                <c:formatCode>#,##0</c:formatCode>
                <c:ptCount val="14"/>
                <c:pt idx="0">
                  <c:v>44.6</c:v>
                </c:pt>
                <c:pt idx="1">
                  <c:v>44.6</c:v>
                </c:pt>
                <c:pt idx="2">
                  <c:v>44.6</c:v>
                </c:pt>
                <c:pt idx="3">
                  <c:v>44.6</c:v>
                </c:pt>
                <c:pt idx="4">
                  <c:v>44.6</c:v>
                </c:pt>
                <c:pt idx="5">
                  <c:v>44.6</c:v>
                </c:pt>
                <c:pt idx="6">
                  <c:v>44.6</c:v>
                </c:pt>
                <c:pt idx="7">
                  <c:v>44.6</c:v>
                </c:pt>
                <c:pt idx="8">
                  <c:v>44.6</c:v>
                </c:pt>
                <c:pt idx="9">
                  <c:v>44.6</c:v>
                </c:pt>
                <c:pt idx="10">
                  <c:v>44.6</c:v>
                </c:pt>
                <c:pt idx="11">
                  <c:v>44.6</c:v>
                </c:pt>
                <c:pt idx="12">
                  <c:v>44.6</c:v>
                </c:pt>
                <c:pt idx="13">
                  <c:v>44.6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357896"/>
        <c:axId val="230358288"/>
      </c:lineChart>
      <c:catAx>
        <c:axId val="230357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0358288"/>
        <c:crosses val="autoZero"/>
        <c:auto val="1"/>
        <c:lblAlgn val="ctr"/>
        <c:lblOffset val="100"/>
        <c:noMultiLvlLbl val="0"/>
      </c:catAx>
      <c:valAx>
        <c:axId val="230358288"/>
        <c:scaling>
          <c:orientation val="minMax"/>
          <c:max val="1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0357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/>
              <a:t>Ukazatel P</a:t>
            </a:r>
            <a:r>
              <a:rPr lang="cs-CZ" sz="1400" b="1" i="0" u="none" strike="noStrike" baseline="0"/>
              <a:t>p</a:t>
            </a:r>
            <a:r>
              <a:rPr lang="cs-CZ" sz="1800" b="1" i="0" u="none" strike="noStrike" baseline="0"/>
              <a:t> pro stanovení krajského normativu v roce 2017</a:t>
            </a:r>
          </a:p>
          <a:p>
            <a:pPr>
              <a:defRPr/>
            </a:pPr>
            <a:r>
              <a:rPr lang="cs-CZ" sz="1800" b="1" i="0" u="none" strike="noStrike" baseline="0"/>
              <a:t>Školní družiny (v Kč)</a:t>
            </a:r>
            <a:endParaRPr lang="en-US" sz="1600"/>
          </a:p>
        </c:rich>
      </c:tx>
      <c:layout>
        <c:manualLayout>
          <c:xMode val="edge"/>
          <c:yMode val="edge"/>
          <c:x val="0.18861517049408494"/>
          <c:y val="8.0321285140562242E-3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6'!$A$2:$N$2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6'!$A$3:$N$3</c:f>
              <c:numCache>
                <c:formatCode>#,##0</c:formatCode>
                <c:ptCount val="14"/>
                <c:pt idx="0">
                  <c:v>24320</c:v>
                </c:pt>
                <c:pt idx="1">
                  <c:v>24584</c:v>
                </c:pt>
                <c:pt idx="2">
                  <c:v>25084</c:v>
                </c:pt>
                <c:pt idx="3">
                  <c:v>24492</c:v>
                </c:pt>
                <c:pt idx="4">
                  <c:v>23300</c:v>
                </c:pt>
                <c:pt idx="5">
                  <c:v>23077</c:v>
                </c:pt>
                <c:pt idx="6">
                  <c:v>25320</c:v>
                </c:pt>
                <c:pt idx="7">
                  <c:v>24206</c:v>
                </c:pt>
                <c:pt idx="8">
                  <c:v>23301</c:v>
                </c:pt>
                <c:pt idx="9">
                  <c:v>23820</c:v>
                </c:pt>
                <c:pt idx="10">
                  <c:v>23776</c:v>
                </c:pt>
                <c:pt idx="11">
                  <c:v>22144</c:v>
                </c:pt>
                <c:pt idx="12">
                  <c:v>22680</c:v>
                </c:pt>
                <c:pt idx="13">
                  <c:v>25180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359072"/>
        <c:axId val="230359464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6'!$A$4:$N$4</c:f>
              <c:numCache>
                <c:formatCode>#,##0</c:formatCode>
                <c:ptCount val="14"/>
                <c:pt idx="0">
                  <c:v>23948.857142857141</c:v>
                </c:pt>
                <c:pt idx="1">
                  <c:v>23948.857142857141</c:v>
                </c:pt>
                <c:pt idx="2">
                  <c:v>23948.857142857141</c:v>
                </c:pt>
                <c:pt idx="3">
                  <c:v>23948.857142857141</c:v>
                </c:pt>
                <c:pt idx="4">
                  <c:v>23948.857142857141</c:v>
                </c:pt>
                <c:pt idx="5">
                  <c:v>23948.857142857141</c:v>
                </c:pt>
                <c:pt idx="6">
                  <c:v>23948.857142857141</c:v>
                </c:pt>
                <c:pt idx="7">
                  <c:v>23948.857142857141</c:v>
                </c:pt>
                <c:pt idx="8">
                  <c:v>23948.857142857141</c:v>
                </c:pt>
                <c:pt idx="9">
                  <c:v>23948.857142857141</c:v>
                </c:pt>
                <c:pt idx="10">
                  <c:v>23948.857142857141</c:v>
                </c:pt>
                <c:pt idx="11">
                  <c:v>23948.857142857141</c:v>
                </c:pt>
                <c:pt idx="12">
                  <c:v>23948.857142857141</c:v>
                </c:pt>
                <c:pt idx="13">
                  <c:v>23948.857142857141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359072"/>
        <c:axId val="230359464"/>
      </c:lineChart>
      <c:catAx>
        <c:axId val="23035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0359464"/>
        <c:crosses val="autoZero"/>
        <c:auto val="1"/>
        <c:lblAlgn val="ctr"/>
        <c:lblOffset val="100"/>
        <c:noMultiLvlLbl val="0"/>
      </c:catAx>
      <c:valAx>
        <c:axId val="2303594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0359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13</xdr:col>
      <xdr:colOff>514351</xdr:colOff>
      <xdr:row>31</xdr:row>
      <xdr:rowOff>171450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</xdr:rowOff>
    </xdr:from>
    <xdr:to>
      <xdr:col>13</xdr:col>
      <xdr:colOff>457200</xdr:colOff>
      <xdr:row>31</xdr:row>
      <xdr:rowOff>171450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504825</xdr:colOff>
      <xdr:row>32</xdr:row>
      <xdr:rowOff>9525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495300</xdr:colOff>
      <xdr:row>31</xdr:row>
      <xdr:rowOff>152400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14</xdr:col>
      <xdr:colOff>571500</xdr:colOff>
      <xdr:row>31</xdr:row>
      <xdr:rowOff>171450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0.77243</cdr:x>
      <cdr:y>0.36364</cdr:y>
    </cdr:from>
    <cdr:to>
      <cdr:x>0.951</cdr:x>
      <cdr:y>0.4128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724695" y="2209795"/>
          <a:ext cx="1554604" cy="29874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0.76586</cdr:x>
      <cdr:y>0.39969</cdr:y>
    </cdr:from>
    <cdr:to>
      <cdr:x>0.82495</cdr:x>
      <cdr:y>0.51411</cdr:y>
    </cdr:to>
    <cdr:sp macro="" textlink="">
      <cdr:nvSpPr>
        <cdr:cNvPr id="4" name="Přímá spojovací šipka 2"/>
        <cdr:cNvSpPr/>
      </cdr:nvSpPr>
      <cdr:spPr>
        <a:xfrm xmlns:a="http://schemas.openxmlformats.org/drawingml/2006/main" rot="5400000">
          <a:off x="6576984" y="2519355"/>
          <a:ext cx="695344" cy="514388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s-CZ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14</xdr:col>
      <xdr:colOff>561975</xdr:colOff>
      <xdr:row>32</xdr:row>
      <xdr:rowOff>152401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0.72837</cdr:x>
      <cdr:y>0.20883</cdr:y>
    </cdr:from>
    <cdr:to>
      <cdr:x>0.90933</cdr:x>
      <cdr:y>0.25664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334125" y="1304878"/>
          <a:ext cx="1573704" cy="29873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0.72508</cdr:x>
      <cdr:y>0.24848</cdr:y>
    </cdr:from>
    <cdr:to>
      <cdr:x>0.78751</cdr:x>
      <cdr:y>0.36128</cdr:y>
    </cdr:to>
    <cdr:sp macro="" textlink="">
      <cdr:nvSpPr>
        <cdr:cNvPr id="4" name="Přímá spojovací šipka 2"/>
        <cdr:cNvSpPr/>
      </cdr:nvSpPr>
      <cdr:spPr>
        <a:xfrm xmlns:a="http://schemas.openxmlformats.org/drawingml/2006/main" rot="5400000">
          <a:off x="6224580" y="1633529"/>
          <a:ext cx="704846" cy="542944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47"/>
  <sheetViews>
    <sheetView tabSelected="1" zoomScale="80" zoomScaleNormal="80" workbookViewId="0">
      <selection activeCell="A2" sqref="A2"/>
    </sheetView>
  </sheetViews>
  <sheetFormatPr defaultRowHeight="15" x14ac:dyDescent="0.25"/>
  <cols>
    <col min="1" max="1" width="83.85546875" style="42" customWidth="1"/>
    <col min="2" max="2" width="9.140625" customWidth="1"/>
  </cols>
  <sheetData>
    <row r="2" spans="1:1" x14ac:dyDescent="0.25">
      <c r="A2" s="48" t="s">
        <v>34</v>
      </c>
    </row>
    <row r="3" spans="1:1" x14ac:dyDescent="0.25">
      <c r="A3" s="48"/>
    </row>
    <row r="15" spans="1:1" ht="36" x14ac:dyDescent="0.55000000000000004">
      <c r="A15" s="39" t="s">
        <v>28</v>
      </c>
    </row>
    <row r="19" spans="1:1" ht="18.75" x14ac:dyDescent="0.3">
      <c r="A19" s="40"/>
    </row>
    <row r="21" spans="1:1" ht="18.75" x14ac:dyDescent="0.3">
      <c r="A21" s="40" t="s">
        <v>29</v>
      </c>
    </row>
    <row r="46" spans="1:1" x14ac:dyDescent="0.25">
      <c r="A46" s="41" t="s">
        <v>27</v>
      </c>
    </row>
    <row r="47" spans="1:1" x14ac:dyDescent="0.25">
      <c r="A47" s="42" t="s">
        <v>32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3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4.140625" style="1" customWidth="1"/>
    <col min="2" max="16" width="7.7109375" style="1" customWidth="1"/>
    <col min="17" max="16384" width="9.140625" style="1"/>
  </cols>
  <sheetData>
    <row r="1" spans="1:16" ht="18.75" x14ac:dyDescent="0.3">
      <c r="A1" s="46"/>
      <c r="B1" s="50" t="str">
        <f>'Tabulka č. 1'!B1:P1</f>
        <v>Krajské normativy školní družiny v roce 2017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5.75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15.75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s="3" customFormat="1" ht="15.75" x14ac:dyDescent="0.25">
      <c r="A4" s="51" t="s">
        <v>15</v>
      </c>
      <c r="B4" s="52" t="s">
        <v>17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3" t="s">
        <v>14</v>
      </c>
    </row>
    <row r="5" spans="1:16" s="26" customFormat="1" ht="60.75" customHeight="1" x14ac:dyDescent="0.25">
      <c r="A5" s="51"/>
      <c r="B5" s="34" t="s">
        <v>0</v>
      </c>
      <c r="C5" s="34" t="s">
        <v>1</v>
      </c>
      <c r="D5" s="34" t="s">
        <v>2</v>
      </c>
      <c r="E5" s="34" t="s">
        <v>3</v>
      </c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53"/>
    </row>
    <row r="6" spans="1:16" x14ac:dyDescent="0.25">
      <c r="A6" s="45">
        <v>10</v>
      </c>
      <c r="B6" s="13">
        <f>'KN 2017 po 10'!AX6</f>
        <v>25.685527872157831</v>
      </c>
      <c r="C6" s="13">
        <f>'KN 2017 po 10'!AY6</f>
        <v>26.777643688994697</v>
      </c>
      <c r="D6" s="13">
        <f>'KN 2017 po 10'!AZ6</f>
        <v>29.18591</v>
      </c>
      <c r="E6" s="13">
        <f>'KN 2017 po 10'!BA6</f>
        <v>28.66</v>
      </c>
      <c r="F6" s="13">
        <f>'KN 2017 po 10'!BB6</f>
        <v>28.35</v>
      </c>
      <c r="G6" s="13">
        <f>'KN 2017 po 10'!BC6</f>
        <v>22.86</v>
      </c>
      <c r="H6" s="13">
        <f>'KN 2017 po 10'!BD6</f>
        <v>28.147657777588734</v>
      </c>
      <c r="I6" s="13">
        <f>'KN 2017 po 10'!BE6</f>
        <v>29.21</v>
      </c>
      <c r="J6" s="13">
        <f>'KN 2017 po 10'!BF6</f>
        <v>30.889699999999998</v>
      </c>
      <c r="K6" s="13">
        <f>'KN 2017 po 10'!BG6</f>
        <v>30.077000000000002</v>
      </c>
      <c r="L6" s="13">
        <f>'KN 2017 po 10'!BH6</f>
        <v>33.22</v>
      </c>
      <c r="M6" s="13">
        <f>'KN 2017 po 10'!BI6</f>
        <v>28.23</v>
      </c>
      <c r="N6" s="13">
        <f>'KN 2017 po 10'!BJ6</f>
        <v>30.873393817787797</v>
      </c>
      <c r="O6" s="13">
        <f>'KN 2017 po 10'!BK6</f>
        <v>28.682161999720414</v>
      </c>
      <c r="P6" s="13">
        <f>'KN 2017 po 10'!BL6</f>
        <v>28.632071082589253</v>
      </c>
    </row>
    <row r="7" spans="1:16" x14ac:dyDescent="0.25">
      <c r="A7" s="45">
        <v>20</v>
      </c>
      <c r="B7" s="13">
        <f>'KN 2017 po 10'!AX7</f>
        <v>26.741398972304793</v>
      </c>
      <c r="C7" s="13">
        <f>'KN 2017 po 10'!AY7</f>
        <v>28.559031943033755</v>
      </c>
      <c r="D7" s="13">
        <f>'KN 2017 po 10'!AZ7</f>
        <v>30.293240000000001</v>
      </c>
      <c r="E7" s="13">
        <f>'KN 2017 po 10'!BA7</f>
        <v>29.44</v>
      </c>
      <c r="F7" s="13">
        <f>'KN 2017 po 10'!BB7</f>
        <v>28.35</v>
      </c>
      <c r="G7" s="13">
        <f>'KN 2017 po 10'!BC7</f>
        <v>22.86</v>
      </c>
      <c r="H7" s="13">
        <f>'KN 2017 po 10'!BD7</f>
        <v>28.147657777588734</v>
      </c>
      <c r="I7" s="13">
        <f>'KN 2017 po 10'!BE7</f>
        <v>29.84</v>
      </c>
      <c r="J7" s="13">
        <f>'KN 2017 po 10'!BF7</f>
        <v>30.889699999999998</v>
      </c>
      <c r="K7" s="13">
        <f>'KN 2017 po 10'!BG7</f>
        <v>30.553999999999998</v>
      </c>
      <c r="L7" s="13">
        <f>'KN 2017 po 10'!BH7</f>
        <v>33.22</v>
      </c>
      <c r="M7" s="13">
        <f>'KN 2017 po 10'!BI7</f>
        <v>29</v>
      </c>
      <c r="N7" s="13">
        <f>'KN 2017 po 10'!BJ7</f>
        <v>31.769979695842085</v>
      </c>
      <c r="O7" s="13">
        <f>'KN 2017 po 10'!BK7</f>
        <v>29.798128960421927</v>
      </c>
      <c r="P7" s="13">
        <f>'KN 2017 po 10'!BL7</f>
        <v>29.247366953513669</v>
      </c>
    </row>
    <row r="8" spans="1:16" x14ac:dyDescent="0.25">
      <c r="A8" s="45">
        <v>30</v>
      </c>
      <c r="B8" s="13">
        <f>'KN 2017 po 10'!AX8</f>
        <v>27.359043971485963</v>
      </c>
      <c r="C8" s="13">
        <f>'KN 2017 po 10'!AY8</f>
        <v>29.601077270871738</v>
      </c>
      <c r="D8" s="13">
        <f>'KN 2017 po 10'!AZ8</f>
        <v>30.851990000000001</v>
      </c>
      <c r="E8" s="13">
        <f>'KN 2017 po 10'!BA8</f>
        <v>29.9</v>
      </c>
      <c r="F8" s="13">
        <f>'KN 2017 po 10'!BB8</f>
        <v>28.35</v>
      </c>
      <c r="G8" s="13">
        <f>'KN 2017 po 10'!BC8</f>
        <v>23.8</v>
      </c>
      <c r="H8" s="13">
        <f>'KN 2017 po 10'!BD8</f>
        <v>28.88495460307665</v>
      </c>
      <c r="I8" s="13">
        <f>'KN 2017 po 10'!BE8</f>
        <v>30.36</v>
      </c>
      <c r="J8" s="13">
        <f>'KN 2017 po 10'!BF8</f>
        <v>31.103588182380587</v>
      </c>
      <c r="K8" s="13">
        <f>'KN 2017 po 10'!BG8</f>
        <v>30.832999999999998</v>
      </c>
      <c r="L8" s="13">
        <f>'KN 2017 po 10'!BH8</f>
        <v>33.22</v>
      </c>
      <c r="M8" s="13">
        <f>'KN 2017 po 10'!BI8</f>
        <v>29.45</v>
      </c>
      <c r="N8" s="13">
        <f>'KN 2017 po 10'!BJ8</f>
        <v>32.294448813179997</v>
      </c>
      <c r="O8" s="13">
        <f>'KN 2017 po 10'!BK8</f>
        <v>30.450927784476072</v>
      </c>
      <c r="P8" s="13">
        <f>'KN 2017 po 10'!BL8</f>
        <v>29.74707361610507</v>
      </c>
    </row>
    <row r="9" spans="1:16" x14ac:dyDescent="0.25">
      <c r="A9" s="45">
        <v>40</v>
      </c>
      <c r="B9" s="13">
        <f>'KN 2017 po 10'!AX9</f>
        <v>27.797270072451759</v>
      </c>
      <c r="C9" s="13">
        <f>'KN 2017 po 10'!AY9</f>
        <v>30.340420197072817</v>
      </c>
      <c r="D9" s="13">
        <f>'KN 2017 po 10'!AZ9</f>
        <v>31.08784</v>
      </c>
      <c r="E9" s="13">
        <f>'KN 2017 po 10'!BA9</f>
        <v>30.22</v>
      </c>
      <c r="F9" s="13">
        <f>'KN 2017 po 10'!BB9</f>
        <v>28.35</v>
      </c>
      <c r="G9" s="13">
        <f>'KN 2017 po 10'!BC9</f>
        <v>24.85</v>
      </c>
      <c r="H9" s="13">
        <f>'KN 2017 po 10'!BD9</f>
        <v>29.40807502583791</v>
      </c>
      <c r="I9" s="13">
        <f>'KN 2017 po 10'!BE9</f>
        <v>30.79</v>
      </c>
      <c r="J9" s="13">
        <f>'KN 2017 po 10'!BF9</f>
        <v>31.439754752913029</v>
      </c>
      <c r="K9" s="13">
        <f>'KN 2017 po 10'!BG9</f>
        <v>31.030999999999999</v>
      </c>
      <c r="L9" s="13">
        <f>'KN 2017 po 10'!BH9</f>
        <v>33.22</v>
      </c>
      <c r="M9" s="13">
        <f>'KN 2017 po 10'!BI9</f>
        <v>29.77</v>
      </c>
      <c r="N9" s="13">
        <f>'KN 2017 po 10'!BJ9</f>
        <v>32.666565573896378</v>
      </c>
      <c r="O9" s="13">
        <f>'KN 2017 po 10'!BK9</f>
        <v>30.91409592112344</v>
      </c>
      <c r="P9" s="13">
        <f>'KN 2017 po 10'!BL9</f>
        <v>30.134644395949664</v>
      </c>
    </row>
    <row r="10" spans="1:16" x14ac:dyDescent="0.25">
      <c r="A10" s="45">
        <v>50</v>
      </c>
      <c r="B10" s="13">
        <f>'KN 2017 po 10'!AX10</f>
        <v>28.137184644168695</v>
      </c>
      <c r="C10" s="13">
        <f>'KN 2017 po 10'!AY10</f>
        <v>30.913899123950333</v>
      </c>
      <c r="D10" s="13">
        <f>'KN 2017 po 10'!AZ10</f>
        <v>31.321499999999997</v>
      </c>
      <c r="E10" s="13">
        <f>'KN 2017 po 10'!BA10</f>
        <v>30.47</v>
      </c>
      <c r="F10" s="13">
        <f>'KN 2017 po 10'!BB10</f>
        <v>28.35</v>
      </c>
      <c r="G10" s="13">
        <f>'KN 2017 po 10'!BC10</f>
        <v>25.9</v>
      </c>
      <c r="H10" s="13">
        <f>'KN 2017 po 10'!BD10</f>
        <v>29.813838749329939</v>
      </c>
      <c r="I10" s="13">
        <f>'KN 2017 po 10'!BE10</f>
        <v>31.14</v>
      </c>
      <c r="J10" s="13">
        <f>'KN 2017 po 10'!BF10</f>
        <v>31.700505802647978</v>
      </c>
      <c r="K10" s="13">
        <f>'KN 2017 po 10'!BG10</f>
        <v>31.184000000000001</v>
      </c>
      <c r="L10" s="13">
        <f>'KN 2017 po 10'!BH10</f>
        <v>33.22</v>
      </c>
      <c r="M10" s="13">
        <f>'KN 2017 po 10'!BI10</f>
        <v>30.02</v>
      </c>
      <c r="N10" s="13">
        <f>'KN 2017 po 10'!BJ10</f>
        <v>32.955201757521309</v>
      </c>
      <c r="O10" s="13">
        <f>'KN 2017 po 10'!BK10</f>
        <v>31.273357038739316</v>
      </c>
      <c r="P10" s="13">
        <f>'KN 2017 po 10'!BL10</f>
        <v>30.457106222596966</v>
      </c>
    </row>
    <row r="11" spans="1:16" x14ac:dyDescent="0.25">
      <c r="A11" s="45">
        <v>60</v>
      </c>
      <c r="B11" s="13">
        <f>'KN 2017 po 10'!AX11</f>
        <v>28.414915071632926</v>
      </c>
      <c r="C11" s="13">
        <f>'KN 2017 po 10'!AY11</f>
        <v>31.110383137799857</v>
      </c>
      <c r="D11" s="13">
        <f>'KN 2017 po 10'!AZ11</f>
        <v>31.534839999999999</v>
      </c>
      <c r="E11" s="13">
        <f>'KN 2017 po 10'!BA11</f>
        <v>30.67</v>
      </c>
      <c r="F11" s="13">
        <f>'KN 2017 po 10'!BB11</f>
        <v>28.35</v>
      </c>
      <c r="G11" s="13">
        <f>'KN 2017 po 10'!BC11</f>
        <v>26.94</v>
      </c>
      <c r="H11" s="13">
        <f>'KN 2017 po 10'!BD11</f>
        <v>30.145371851325827</v>
      </c>
      <c r="I11" s="13">
        <f>'KN 2017 po 10'!BE11</f>
        <v>31.43</v>
      </c>
      <c r="J11" s="13">
        <f>'KN 2017 po 10'!BF11</f>
        <v>31.913554923016203</v>
      </c>
      <c r="K11" s="13">
        <f>'KN 2017 po 10'!BG11</f>
        <v>31.31</v>
      </c>
      <c r="L11" s="13">
        <f>'KN 2017 po 10'!BH11</f>
        <v>33.22</v>
      </c>
      <c r="M11" s="13">
        <f>'KN 2017 po 10'!BI11</f>
        <v>30.22</v>
      </c>
      <c r="N11" s="13">
        <f>'KN 2017 po 10'!BJ11</f>
        <v>33.191034691234286</v>
      </c>
      <c r="O11" s="13">
        <f>'KN 2017 po 10'!BK11</f>
        <v>31.566894745177585</v>
      </c>
      <c r="P11" s="13">
        <f>'KN 2017 po 10'!BL11</f>
        <v>30.715499601441905</v>
      </c>
    </row>
    <row r="12" spans="1:16" x14ac:dyDescent="0.25">
      <c r="A12" s="45">
        <v>70</v>
      </c>
      <c r="B12" s="13">
        <f>'KN 2017 po 10'!AX12</f>
        <v>28.649732802213791</v>
      </c>
      <c r="C12" s="13">
        <f>'KN 2017 po 10'!AY12</f>
        <v>31.29073943319775</v>
      </c>
      <c r="D12" s="13">
        <f>'KN 2017 po 10'!AZ12</f>
        <v>31.727859999999996</v>
      </c>
      <c r="E12" s="13">
        <f>'KN 2017 po 10'!BA12</f>
        <v>30.85</v>
      </c>
      <c r="F12" s="13">
        <f>'KN 2017 po 10'!BB12</f>
        <v>28.35</v>
      </c>
      <c r="G12" s="13">
        <f>'KN 2017 po 10'!BC12</f>
        <v>27.99</v>
      </c>
      <c r="H12" s="13">
        <f>'KN 2017 po 10'!BD12</f>
        <v>30.425679095058182</v>
      </c>
      <c r="I12" s="13">
        <f>'KN 2017 po 10'!BE12</f>
        <v>31.66</v>
      </c>
      <c r="J12" s="13">
        <f>'KN 2017 po 10'!BF12</f>
        <v>32.093685387668152</v>
      </c>
      <c r="K12" s="13">
        <f>'KN 2017 po 10'!BG12</f>
        <v>31.416</v>
      </c>
      <c r="L12" s="13">
        <f>'KN 2017 po 10'!BH12</f>
        <v>33.22</v>
      </c>
      <c r="M12" s="13">
        <f>'KN 2017 po 10'!BI12</f>
        <v>30.39</v>
      </c>
      <c r="N12" s="13">
        <f>'KN 2017 po 10'!BJ12</f>
        <v>33.390428595590848</v>
      </c>
      <c r="O12" s="13">
        <f>'KN 2017 po 10'!BK12</f>
        <v>31.815077339699471</v>
      </c>
      <c r="P12" s="13">
        <f>'KN 2017 po 10'!BL12</f>
        <v>30.947800189530586</v>
      </c>
    </row>
    <row r="13" spans="1:16" x14ac:dyDescent="0.25">
      <c r="A13" s="45">
        <v>80</v>
      </c>
      <c r="B13" s="13">
        <f>'KN 2017 po 10'!AX13</f>
        <v>28.853141172598725</v>
      </c>
      <c r="C13" s="13">
        <f>'KN 2017 po 10'!AY13</f>
        <v>31.446971162568442</v>
      </c>
      <c r="D13" s="13">
        <f>'KN 2017 po 10'!AZ13</f>
        <v>31.900559999999995</v>
      </c>
      <c r="E13" s="13">
        <f>'KN 2017 po 10'!BA13</f>
        <v>31</v>
      </c>
      <c r="F13" s="13">
        <f>'KN 2017 po 10'!BB13</f>
        <v>28.35</v>
      </c>
      <c r="G13" s="13">
        <f>'KN 2017 po 10'!BC13</f>
        <v>29.04</v>
      </c>
      <c r="H13" s="13">
        <f>'KN 2017 po 10'!BD13</f>
        <v>30.668492274087086</v>
      </c>
      <c r="I13" s="13">
        <f>'KN 2017 po 10'!BE13</f>
        <v>31.84</v>
      </c>
      <c r="J13" s="13">
        <f>'KN 2017 po 10'!BF13</f>
        <v>32.249721493548641</v>
      </c>
      <c r="K13" s="13">
        <f>'KN 2017 po 10'!BG13</f>
        <v>31.507999999999999</v>
      </c>
      <c r="L13" s="13">
        <f>'KN 2017 po 10'!BH13</f>
        <v>33.22</v>
      </c>
      <c r="M13" s="13">
        <f>'KN 2017 po 10'!BI13</f>
        <v>30.54</v>
      </c>
      <c r="N13" s="13">
        <f>'KN 2017 po 10'!BJ13</f>
        <v>33.563151451950667</v>
      </c>
      <c r="O13" s="13">
        <f>'KN 2017 po 10'!BK13</f>
        <v>32.030062881824954</v>
      </c>
      <c r="P13" s="13">
        <f>'KN 2017 po 10'!BL13</f>
        <v>31.157864316898465</v>
      </c>
    </row>
    <row r="14" spans="1:16" x14ac:dyDescent="0.25">
      <c r="A14" s="45">
        <v>90</v>
      </c>
      <c r="B14" s="13">
        <f>'KN 2017 po 10'!AX14</f>
        <v>29.032560070814093</v>
      </c>
      <c r="C14" s="13">
        <f>'KN 2017 po 10'!AY14</f>
        <v>31.584777314286409</v>
      </c>
      <c r="D14" s="13">
        <f>'KN 2017 po 10'!AZ14</f>
        <v>32.05294</v>
      </c>
      <c r="E14" s="13">
        <f>'KN 2017 po 10'!BA14</f>
        <v>31.13</v>
      </c>
      <c r="F14" s="13">
        <f>'KN 2017 po 10'!BB14</f>
        <v>28.35</v>
      </c>
      <c r="G14" s="13">
        <f>'KN 2017 po 10'!BC14</f>
        <v>30.08</v>
      </c>
      <c r="H14" s="13">
        <f>'KN 2017 po 10'!BD14</f>
        <v>30.892679581793288</v>
      </c>
      <c r="I14" s="13">
        <f>'KN 2017 po 10'!BE14</f>
        <v>31.98</v>
      </c>
      <c r="J14" s="13">
        <f>'KN 2017 po 10'!BF14</f>
        <v>32.387355093119375</v>
      </c>
      <c r="K14" s="13">
        <f>'KN 2017 po 10'!BG14</f>
        <v>31.588999999999999</v>
      </c>
      <c r="L14" s="13">
        <f>'KN 2017 po 10'!BH14</f>
        <v>33.22</v>
      </c>
      <c r="M14" s="13">
        <f>'KN 2017 po 10'!BI14</f>
        <v>30.67</v>
      </c>
      <c r="N14" s="13">
        <f>'KN 2017 po 10'!BJ14</f>
        <v>33.715503808572194</v>
      </c>
      <c r="O14" s="13">
        <f>'KN 2017 po 10'!BK14</f>
        <v>32.21969356923173</v>
      </c>
      <c r="P14" s="13">
        <f>'KN 2017 po 10'!BL14</f>
        <v>31.350322102701217</v>
      </c>
    </row>
    <row r="15" spans="1:16" x14ac:dyDescent="0.25">
      <c r="A15" s="45">
        <v>100</v>
      </c>
      <c r="B15" s="13">
        <f>'KN 2017 po 10'!AX15</f>
        <v>29.197635502727021</v>
      </c>
      <c r="C15" s="13">
        <f>'KN 2017 po 10'!AY15</f>
        <v>31.708049117606066</v>
      </c>
      <c r="D15" s="13">
        <f>'KN 2017 po 10'!AZ15</f>
        <v>32.1</v>
      </c>
      <c r="E15" s="13">
        <f>'KN 2017 po 10'!BA15</f>
        <v>31.25</v>
      </c>
      <c r="F15" s="13">
        <f>'KN 2017 po 10'!BB15</f>
        <v>28.35</v>
      </c>
      <c r="G15" s="13">
        <f>'KN 2017 po 10'!BC15</f>
        <v>31.13</v>
      </c>
      <c r="H15" s="13">
        <f>'KN 2017 po 10'!BD15</f>
        <v>31.107467496899453</v>
      </c>
      <c r="I15" s="13">
        <f>'KN 2017 po 10'!BE15</f>
        <v>32.1</v>
      </c>
      <c r="J15" s="13">
        <f>'KN 2017 po 10'!BF15</f>
        <v>32.510472543283598</v>
      </c>
      <c r="K15" s="13">
        <f>'KN 2017 po 10'!BG15</f>
        <v>31.661000000000001</v>
      </c>
      <c r="L15" s="13">
        <f>'KN 2017 po 10'!BH15</f>
        <v>33.22</v>
      </c>
      <c r="M15" s="13">
        <f>'KN 2017 po 10'!BI15</f>
        <v>30.78</v>
      </c>
      <c r="N15" s="13">
        <f>'KN 2017 po 10'!BJ15</f>
        <v>33.851787635575597</v>
      </c>
      <c r="O15" s="13">
        <f>'KN 2017 po 10'!BK15</f>
        <v>32.389323999440833</v>
      </c>
      <c r="P15" s="13">
        <f>'KN 2017 po 10'!BL15</f>
        <v>31.525409735395183</v>
      </c>
    </row>
    <row r="16" spans="1:16" x14ac:dyDescent="0.25">
      <c r="A16" s="45">
        <v>110</v>
      </c>
      <c r="B16" s="13">
        <f>'KN 2017 po 10'!AX16</f>
        <v>29.301523598713736</v>
      </c>
      <c r="C16" s="13">
        <f>'KN 2017 po 10'!AY16</f>
        <v>31.819562027977128</v>
      </c>
      <c r="D16" s="13">
        <f>'KN 2017 po 10'!AZ16</f>
        <v>32.1</v>
      </c>
      <c r="E16" s="13">
        <f>'KN 2017 po 10'!BA16</f>
        <v>31.35</v>
      </c>
      <c r="F16" s="13">
        <f>'KN 2017 po 10'!BB16</f>
        <v>28.598793330408075</v>
      </c>
      <c r="G16" s="13" t="str">
        <f>'KN 2017 po 10'!BC16</f>
        <v/>
      </c>
      <c r="H16" s="13">
        <f>'KN 2017 po 10'!BD16</f>
        <v>31.301766800398006</v>
      </c>
      <c r="I16" s="13">
        <f>'KN 2017 po 10'!BE16</f>
        <v>32.200000000000003</v>
      </c>
      <c r="J16" s="13">
        <f>'KN 2017 po 10'!BF16</f>
        <v>32.621845824241241</v>
      </c>
      <c r="K16" s="13">
        <f>'KN 2017 po 10'!BG16</f>
        <v>31.727</v>
      </c>
      <c r="L16" s="13">
        <f>'KN 2017 po 10'!BH16</f>
        <v>33.22</v>
      </c>
      <c r="M16" s="13">
        <f>'KN 2017 po 10'!BI16</f>
        <v>30.89</v>
      </c>
      <c r="N16" s="13">
        <f>'KN 2017 po 10'!BJ16</f>
        <v>33.975071353152494</v>
      </c>
      <c r="O16" s="13">
        <f>'KN 2017 po 10'!BK16</f>
        <v>32.542773388925795</v>
      </c>
      <c r="P16" s="13">
        <f>'KN 2017 po 10'!BL16</f>
        <v>31.665256640293574</v>
      </c>
    </row>
    <row r="17" spans="1:16" x14ac:dyDescent="0.25">
      <c r="A17" s="45">
        <v>120</v>
      </c>
      <c r="B17" s="13">
        <f>'KN 2017 po 10'!AX17</f>
        <v>29.39636599963243</v>
      </c>
      <c r="C17" s="13">
        <f>'KN 2017 po 10'!AY17</f>
        <v>31.921365339054994</v>
      </c>
      <c r="D17" s="13">
        <f>'KN 2017 po 10'!AZ17</f>
        <v>32.1</v>
      </c>
      <c r="E17" s="13">
        <f>'KN 2017 po 10'!BA17</f>
        <v>31.45</v>
      </c>
      <c r="F17" s="13">
        <f>'KN 2017 po 10'!BB17</f>
        <v>28.809481361426261</v>
      </c>
      <c r="G17" s="13" t="str">
        <f>'KN 2017 po 10'!BC17</f>
        <v/>
      </c>
      <c r="H17" s="13">
        <f>'KN 2017 po 10'!BD17</f>
        <v>31.479148167007995</v>
      </c>
      <c r="I17" s="13">
        <f>'KN 2017 po 10'!BE17</f>
        <v>32.28</v>
      </c>
      <c r="J17" s="13">
        <f>'KN 2017 po 10'!BF17</f>
        <v>32.723521663651816</v>
      </c>
      <c r="K17" s="13">
        <f>'KN 2017 po 10'!BG17</f>
        <v>31.786999999999999</v>
      </c>
      <c r="L17" s="13">
        <f>'KN 2017 po 10'!BH17</f>
        <v>33.22</v>
      </c>
      <c r="M17" s="13">
        <f>'KN 2017 po 10'!BI17</f>
        <v>30.98</v>
      </c>
      <c r="N17" s="13">
        <f>'KN 2017 po 10'!BJ17</f>
        <v>34.087620569288575</v>
      </c>
      <c r="O17" s="13">
        <f>'KN 2017 po 10'!BK17</f>
        <v>32.682861705879098</v>
      </c>
      <c r="P17" s="13">
        <f>'KN 2017 po 10'!BL17</f>
        <v>31.762874215841627</v>
      </c>
    </row>
    <row r="18" spans="1:16" x14ac:dyDescent="0.25">
      <c r="A18" s="45">
        <v>130</v>
      </c>
      <c r="B18" s="13">
        <f>'KN 2017 po 10'!AX18</f>
        <v>29.483612550996586</v>
      </c>
      <c r="C18" s="13">
        <f>'KN 2017 po 10'!AY18</f>
        <v>32.015015307033032</v>
      </c>
      <c r="D18" s="13">
        <f>'KN 2017 po 10'!AZ18</f>
        <v>32.1</v>
      </c>
      <c r="E18" s="13">
        <f>'KN 2017 po 10'!BA18</f>
        <v>31.54</v>
      </c>
      <c r="F18" s="13">
        <f>'KN 2017 po 10'!BB18</f>
        <v>28.990195709446748</v>
      </c>
      <c r="G18" s="13" t="str">
        <f>'KN 2017 po 10'!BC18</f>
        <v/>
      </c>
      <c r="H18" s="13">
        <f>'KN 2017 po 10'!BD18</f>
        <v>31.642323206474249</v>
      </c>
      <c r="I18" s="13">
        <f>'KN 2017 po 10'!BE18</f>
        <v>32.35</v>
      </c>
      <c r="J18" s="13">
        <f>'KN 2017 po 10'!BF18</f>
        <v>32.817054369063115</v>
      </c>
      <c r="K18" s="13">
        <f>'KN 2017 po 10'!BG18</f>
        <v>31.841999999999999</v>
      </c>
      <c r="L18" s="13">
        <f>'KN 2017 po 10'!BH18</f>
        <v>33.22</v>
      </c>
      <c r="M18" s="13">
        <f>'KN 2017 po 10'!BI18</f>
        <v>31.07</v>
      </c>
      <c r="N18" s="13">
        <f>'KN 2017 po 10'!BJ18</f>
        <v>34.191155811664295</v>
      </c>
      <c r="O18" s="13">
        <f>'KN 2017 po 10'!BK18</f>
        <v>32.811730465233488</v>
      </c>
      <c r="P18" s="13">
        <f>'KN 2017 po 10'!BL18</f>
        <v>31.851775955377807</v>
      </c>
    </row>
    <row r="19" spans="1:16" x14ac:dyDescent="0.25">
      <c r="A19" s="45">
        <v>140</v>
      </c>
      <c r="B19" s="13">
        <f>'KN 2017 po 10'!AX19</f>
        <v>29.564390240644144</v>
      </c>
      <c r="C19" s="13">
        <f>'KN 2017 po 10'!AY19</f>
        <v>32.101721634452886</v>
      </c>
      <c r="D19" s="13">
        <f>'KN 2017 po 10'!AZ19</f>
        <v>32.1</v>
      </c>
      <c r="E19" s="13">
        <f>'KN 2017 po 10'!BA19</f>
        <v>31.62</v>
      </c>
      <c r="F19" s="13">
        <f>'KN 2017 po 10'!BB19</f>
        <v>29.146907940969783</v>
      </c>
      <c r="G19" s="13" t="str">
        <f>'KN 2017 po 10'!BC19</f>
        <v/>
      </c>
      <c r="H19" s="13">
        <f>'KN 2017 po 10'!BD19</f>
        <v>31.793399695918716</v>
      </c>
      <c r="I19" s="13">
        <f>'KN 2017 po 10'!BE19</f>
        <v>32.42</v>
      </c>
      <c r="J19" s="13">
        <f>'KN 2017 po 10'!BF19</f>
        <v>32.903652128303762</v>
      </c>
      <c r="K19" s="13">
        <f>'KN 2017 po 10'!BG19</f>
        <v>31.893000000000001</v>
      </c>
      <c r="L19" s="13">
        <f>'KN 2017 po 10'!BH19</f>
        <v>33.22</v>
      </c>
      <c r="M19" s="13">
        <f>'KN 2017 po 10'!BI19</f>
        <v>31.15</v>
      </c>
      <c r="N19" s="13">
        <f>'KN 2017 po 10'!BJ19</f>
        <v>34.287014473645137</v>
      </c>
      <c r="O19" s="13">
        <f>'KN 2017 po 10'!BK19</f>
        <v>32.931044300400984</v>
      </c>
      <c r="P19" s="13">
        <f>'KN 2017 po 10'!BL19</f>
        <v>31.933163878025802</v>
      </c>
    </row>
    <row r="20" spans="1:16" x14ac:dyDescent="0.25">
      <c r="A20" s="45">
        <v>150</v>
      </c>
      <c r="B20" s="13">
        <f>'KN 2017 po 10'!AX20</f>
        <v>29.643256037629449</v>
      </c>
      <c r="C20" s="13">
        <f>'KN 2017 po 10'!AY20</f>
        <v>32.182443294092621</v>
      </c>
      <c r="D20" s="13">
        <f>'KN 2017 po 10'!AZ20</f>
        <v>32.1</v>
      </c>
      <c r="E20" s="13">
        <f>'KN 2017 po 10'!BA20</f>
        <v>31.7</v>
      </c>
      <c r="F20" s="13">
        <f>'KN 2017 po 10'!BB20</f>
        <v>29.284102141680396</v>
      </c>
      <c r="G20" s="13" t="str">
        <f>'KN 2017 po 10'!BC20</f>
        <v/>
      </c>
      <c r="H20" s="13">
        <f>'KN 2017 po 10'!BD20</f>
        <v>31.934048542702989</v>
      </c>
      <c r="I20" s="13">
        <f>'KN 2017 po 10'!BE20</f>
        <v>32.479999999999997</v>
      </c>
      <c r="J20" s="13">
        <f>'KN 2017 po 10'!BF20</f>
        <v>32.984272713386765</v>
      </c>
      <c r="K20" s="13">
        <f>'KN 2017 po 10'!BG20</f>
        <v>31.94</v>
      </c>
      <c r="L20" s="13">
        <f>'KN 2017 po 10'!BH20</f>
        <v>33.22</v>
      </c>
      <c r="M20" s="13">
        <f>'KN 2017 po 10'!BI20</f>
        <v>31.23</v>
      </c>
      <c r="N20" s="13">
        <f>'KN 2017 po 10'!BJ20</f>
        <v>34.376256752913505</v>
      </c>
      <c r="O20" s="13">
        <f>'KN 2017 po 10'!BK20</f>
        <v>33.042122823494971</v>
      </c>
      <c r="P20" s="13">
        <f>'KN 2017 po 10'!BL20</f>
        <v>32.00896171583851</v>
      </c>
    </row>
    <row r="21" spans="1:16" x14ac:dyDescent="0.25">
      <c r="A21" s="45">
        <v>160</v>
      </c>
      <c r="B21" s="13">
        <f>'KN 2017 po 10'!AX21</f>
        <v>29.696390602082012</v>
      </c>
      <c r="C21" s="13">
        <f>'KN 2017 po 10'!AY21</f>
        <v>32.257953363823574</v>
      </c>
      <c r="D21" s="13">
        <f>'KN 2017 po 10'!AZ21</f>
        <v>32.1</v>
      </c>
      <c r="E21" s="13">
        <f>'KN 2017 po 10'!BA21</f>
        <v>31.77</v>
      </c>
      <c r="F21" s="13">
        <f>'KN 2017 po 10'!BB21</f>
        <v>29.405210918114143</v>
      </c>
      <c r="G21" s="13" t="str">
        <f>'KN 2017 po 10'!BC21</f>
        <v/>
      </c>
      <c r="H21" s="13">
        <f>'KN 2017 po 10'!BD21</f>
        <v>32.065616752222702</v>
      </c>
      <c r="I21" s="13">
        <f>'KN 2017 po 10'!BE21</f>
        <v>32.549999999999997</v>
      </c>
      <c r="J21" s="13">
        <f>'KN 2017 po 10'!BF21</f>
        <v>33.059688234184257</v>
      </c>
      <c r="K21" s="13">
        <f>'KN 2017 po 10'!BG21</f>
        <v>31.984000000000002</v>
      </c>
      <c r="L21" s="13">
        <f>'KN 2017 po 10'!BH21</f>
        <v>33.22</v>
      </c>
      <c r="M21" s="13">
        <f>'KN 2017 po 10'!BI21</f>
        <v>31.3</v>
      </c>
      <c r="N21" s="13">
        <f>'KN 2017 po 10'!BJ21</f>
        <v>34.459737330004955</v>
      </c>
      <c r="O21" s="13">
        <f>'KN 2017 po 10'!BK21</f>
        <v>33.14602984252646</v>
      </c>
      <c r="P21" s="13">
        <f>'KN 2017 po 10'!BL21</f>
        <v>32.078048234073691</v>
      </c>
    </row>
    <row r="22" spans="1:16" x14ac:dyDescent="0.25">
      <c r="A22" s="45">
        <v>170</v>
      </c>
      <c r="B22" s="13">
        <f>'KN 2017 po 10'!AX22</f>
        <v>29.746302853223483</v>
      </c>
      <c r="C22" s="13">
        <f>'KN 2017 po 10'!AY22</f>
        <v>32.328884171348804</v>
      </c>
      <c r="D22" s="13">
        <f>'KN 2017 po 10'!AZ22</f>
        <v>32.1</v>
      </c>
      <c r="E22" s="13">
        <f>'KN 2017 po 10'!BA22</f>
        <v>31.84</v>
      </c>
      <c r="F22" s="13">
        <f>'KN 2017 po 10'!BB22</f>
        <v>29.512906533841193</v>
      </c>
      <c r="G22" s="13" t="str">
        <f>'KN 2017 po 10'!BC22</f>
        <v/>
      </c>
      <c r="H22" s="13">
        <f>'KN 2017 po 10'!BD22</f>
        <v>32.189206087779297</v>
      </c>
      <c r="I22" s="13">
        <f>'KN 2017 po 10'!BE22</f>
        <v>32.619999999999997</v>
      </c>
      <c r="J22" s="13">
        <f>'KN 2017 po 10'!BF22</f>
        <v>33.130530226638527</v>
      </c>
      <c r="K22" s="13">
        <f>'KN 2017 po 10'!BG22</f>
        <v>32.026000000000003</v>
      </c>
      <c r="L22" s="13">
        <f>'KN 2017 po 10'!BH22</f>
        <v>33.22</v>
      </c>
      <c r="M22" s="13">
        <f>'KN 2017 po 10'!BI22</f>
        <v>31.37</v>
      </c>
      <c r="N22" s="13">
        <f>'KN 2017 po 10'!BJ22</f>
        <v>34.538155278324517</v>
      </c>
      <c r="O22" s="13">
        <f>'KN 2017 po 10'!BK22</f>
        <v>33.24363548365092</v>
      </c>
      <c r="P22" s="13">
        <f>'KN 2017 po 10'!BL22</f>
        <v>32.143509279600515</v>
      </c>
    </row>
    <row r="23" spans="1:16" x14ac:dyDescent="0.25">
      <c r="A23" s="45">
        <v>180</v>
      </c>
      <c r="B23" s="13">
        <f>'KN 2017 po 10'!AX23</f>
        <v>29.793361375337909</v>
      </c>
      <c r="C23" s="13">
        <f>'KN 2017 po 10'!AY23</f>
        <v>32.395759515541549</v>
      </c>
      <c r="D23" s="13">
        <f>'KN 2017 po 10'!AZ23</f>
        <v>32.1</v>
      </c>
      <c r="E23" s="13">
        <f>'KN 2017 po 10'!BA23</f>
        <v>31.91</v>
      </c>
      <c r="F23" s="13">
        <f>'KN 2017 po 10'!BB23</f>
        <v>29.609300388672963</v>
      </c>
      <c r="G23" s="13" t="str">
        <f>'KN 2017 po 10'!BC23</f>
        <v/>
      </c>
      <c r="H23" s="13">
        <f>'KN 2017 po 10'!BD23</f>
        <v>32.305729212811535</v>
      </c>
      <c r="I23" s="13">
        <f>'KN 2017 po 10'!BE23</f>
        <v>32.69</v>
      </c>
      <c r="J23" s="13">
        <f>'KN 2017 po 10'!BF23</f>
        <v>33.197321833754991</v>
      </c>
      <c r="K23" s="13">
        <f>'KN 2017 po 10'!BG23</f>
        <v>32.064999999999998</v>
      </c>
      <c r="L23" s="13">
        <f>'KN 2017 po 10'!BH23</f>
        <v>33.22</v>
      </c>
      <c r="M23" s="13">
        <f>'KN 2017 po 10'!BI23</f>
        <v>31.43</v>
      </c>
      <c r="N23" s="13">
        <f>'KN 2017 po 10'!BJ23</f>
        <v>34.61208968662649</v>
      </c>
      <c r="O23" s="13">
        <f>'KN 2017 po 10'!BK23</f>
        <v>33.335660529933243</v>
      </c>
      <c r="P23" s="13">
        <f>'KN 2017 po 10'!BL23</f>
        <v>32.204940195590673</v>
      </c>
    </row>
    <row r="24" spans="1:16" x14ac:dyDescent="0.25">
      <c r="A24" s="45">
        <v>190</v>
      </c>
      <c r="B24" s="13">
        <f>'KN 2017 po 10'!AX24</f>
        <v>29.837874918609728</v>
      </c>
      <c r="C24" s="13">
        <f>'KN 2017 po 10'!AY24</f>
        <v>32.459018164427768</v>
      </c>
      <c r="D24" s="13">
        <f>'KN 2017 po 10'!AZ24</f>
        <v>32.1</v>
      </c>
      <c r="E24" s="13">
        <f>'KN 2017 po 10'!BA24</f>
        <v>31.97</v>
      </c>
      <c r="F24" s="13">
        <f>'KN 2017 po 10'!BB24</f>
        <v>29.696082827749937</v>
      </c>
      <c r="G24" s="13" t="str">
        <f>'KN 2017 po 10'!BC24</f>
        <v/>
      </c>
      <c r="H24" s="13">
        <f>'KN 2017 po 10'!BD24</f>
        <v>32.567876141291464</v>
      </c>
      <c r="I24" s="13">
        <f>'KN 2017 po 10'!BE24</f>
        <v>32.76</v>
      </c>
      <c r="J24" s="13">
        <f>'KN 2017 po 10'!BF24</f>
        <v>33.260501274162053</v>
      </c>
      <c r="K24" s="13">
        <f>'KN 2017 po 10'!BG24</f>
        <v>32.103000000000002</v>
      </c>
      <c r="L24" s="13">
        <f>'KN 2017 po 10'!BH24</f>
        <v>33.22</v>
      </c>
      <c r="M24" s="13">
        <f>'KN 2017 po 10'!BI24</f>
        <v>31.49</v>
      </c>
      <c r="N24" s="13">
        <f>'KN 2017 po 10'!BJ24</f>
        <v>34.682025637339592</v>
      </c>
      <c r="O24" s="13">
        <f>'KN 2017 po 10'!BK24</f>
        <v>33.42270875617838</v>
      </c>
      <c r="P24" s="13">
        <f>'KN 2017 po 10'!BL24</f>
        <v>32.274545209212228</v>
      </c>
    </row>
    <row r="25" spans="1:16" x14ac:dyDescent="0.25">
      <c r="A25" s="45">
        <v>200</v>
      </c>
      <c r="B25" s="13">
        <f>'KN 2017 po 10'!AX25</f>
        <v>29.880104687878998</v>
      </c>
      <c r="C25" s="13">
        <f>'KN 2017 po 10'!AY25</f>
        <v>32.519031318861202</v>
      </c>
      <c r="D25" s="13">
        <f>'KN 2017 po 10'!AZ25</f>
        <v>32.1</v>
      </c>
      <c r="E25" s="13">
        <f>'KN 2017 po 10'!BA25</f>
        <v>32.020000000000003</v>
      </c>
      <c r="F25" s="13">
        <f>'KN 2017 po 10'!BB25</f>
        <v>29.774623115577889</v>
      </c>
      <c r="G25" s="13" t="str">
        <f>'KN 2017 po 10'!BC25</f>
        <v/>
      </c>
      <c r="H25" s="13">
        <f>'KN 2017 po 10'!BD25</f>
        <v>32.816573582054303</v>
      </c>
      <c r="I25" s="13">
        <f>'KN 2017 po 10'!BE25</f>
        <v>32.840000000000003</v>
      </c>
      <c r="J25" s="13">
        <f>'KN 2017 po 10'!BF25</f>
        <v>33.320439283919207</v>
      </c>
      <c r="K25" s="13">
        <f>'KN 2017 po 10'!BG25</f>
        <v>32.137999999999998</v>
      </c>
      <c r="L25" s="13">
        <f>'KN 2017 po 10'!BH25</f>
        <v>33.22</v>
      </c>
      <c r="M25" s="13">
        <f>'KN 2017 po 10'!BI25</f>
        <v>31.55</v>
      </c>
      <c r="N25" s="13">
        <f>'KN 2017 po 10'!BJ25</f>
        <v>34.748373513629886</v>
      </c>
      <c r="O25" s="13">
        <f>'KN 2017 po 10'!BK25</f>
        <v>33.505290960142339</v>
      </c>
      <c r="P25" s="13">
        <f>'KN 2017 po 10'!BL25</f>
        <v>32.340956650927993</v>
      </c>
    </row>
    <row r="26" spans="1:16" x14ac:dyDescent="0.25">
      <c r="A26" s="45">
        <v>210</v>
      </c>
      <c r="B26" s="13">
        <f>'KN 2017 po 10'!AX26</f>
        <v>29.920273630039691</v>
      </c>
      <c r="C26" s="13">
        <f>'KN 2017 po 10'!AY26</f>
        <v>32.576115810939442</v>
      </c>
      <c r="D26" s="13">
        <f>'KN 2017 po 10'!AZ26</f>
        <v>32.1</v>
      </c>
      <c r="E26" s="13">
        <f>'KN 2017 po 10'!BA26</f>
        <v>32.08</v>
      </c>
      <c r="F26" s="13">
        <f>'KN 2017 po 10'!BB26</f>
        <v>29.846042216358843</v>
      </c>
      <c r="G26" s="13" t="str">
        <f>'KN 2017 po 10'!BC26</f>
        <v/>
      </c>
      <c r="H26" s="13">
        <f>'KN 2017 po 10'!BD26</f>
        <v>33.053134503091215</v>
      </c>
      <c r="I26" s="13">
        <f>'KN 2017 po 10'!BE26</f>
        <v>32.909999999999997</v>
      </c>
      <c r="J26" s="13">
        <f>'KN 2017 po 10'!BF26</f>
        <v>33.377452298406936</v>
      </c>
      <c r="K26" s="13">
        <f>'KN 2017 po 10'!BG26</f>
        <v>32.170999999999999</v>
      </c>
      <c r="L26" s="13">
        <f>'KN 2017 po 10'!BH26</f>
        <v>33.22</v>
      </c>
      <c r="M26" s="13">
        <f>'KN 2017 po 10'!BI26</f>
        <v>31.6</v>
      </c>
      <c r="N26" s="13">
        <f>'KN 2017 po 10'!BJ26</f>
        <v>34.811483590983045</v>
      </c>
      <c r="O26" s="13">
        <f>'KN 2017 po 10'!BK26</f>
        <v>33.583843124455129</v>
      </c>
      <c r="P26" s="13">
        <f>'KN 2017 po 10'!BL26</f>
        <v>32.403795782636479</v>
      </c>
    </row>
    <row r="27" spans="1:16" x14ac:dyDescent="0.25">
      <c r="A27" s="45">
        <v>220</v>
      </c>
      <c r="B27" s="13">
        <f>'KN 2017 po 10'!AX27</f>
        <v>29.958573558911901</v>
      </c>
      <c r="C27" s="13">
        <f>'KN 2017 po 10'!AY27</f>
        <v>32.630544229232264</v>
      </c>
      <c r="D27" s="13">
        <f>'KN 2017 po 10'!AZ27</f>
        <v>32.1</v>
      </c>
      <c r="E27" s="13">
        <f>'KN 2017 po 10'!BA27</f>
        <v>32.130000000000003</v>
      </c>
      <c r="F27" s="13">
        <f>'KN 2017 po 10'!BB27</f>
        <v>29.911266636071595</v>
      </c>
      <c r="G27" s="13" t="str">
        <f>'KN 2017 po 10'!BC27</f>
        <v/>
      </c>
      <c r="H27" s="13">
        <f>'KN 2017 po 10'!BD27</f>
        <v>33.278688524738406</v>
      </c>
      <c r="I27" s="13">
        <f>'KN 2017 po 10'!BE27</f>
        <v>32.979999999999997</v>
      </c>
      <c r="J27" s="13">
        <f>'KN 2017 po 10'!BF27</f>
        <v>33.431812564876857</v>
      </c>
      <c r="K27" s="13">
        <f>'KN 2017 po 10'!BG27</f>
        <v>32.203000000000003</v>
      </c>
      <c r="L27" s="13">
        <f>'KN 2017 po 10'!BH27</f>
        <v>33.22</v>
      </c>
      <c r="M27" s="13">
        <f>'KN 2017 po 10'!BI27</f>
        <v>31.65</v>
      </c>
      <c r="N27" s="13">
        <f>'KN 2017 po 10'!BJ27</f>
        <v>34.871657231206783</v>
      </c>
      <c r="O27" s="13">
        <f>'KN 2017 po 10'!BK27</f>
        <v>33.658740349627308</v>
      </c>
      <c r="P27" s="13">
        <f>'KN 2017 po 10'!BL27</f>
        <v>32.463406391897315</v>
      </c>
    </row>
    <row r="28" spans="1:16" x14ac:dyDescent="0.25">
      <c r="A28" s="45">
        <v>230</v>
      </c>
      <c r="B28" s="13">
        <f>'KN 2017 po 10'!AX28</f>
        <v>29.995170695036467</v>
      </c>
      <c r="C28" s="13">
        <f>'KN 2017 po 10'!AY28</f>
        <v>32.682552791440138</v>
      </c>
      <c r="D28" s="13">
        <f>'KN 2017 po 10'!AZ28</f>
        <v>32.1</v>
      </c>
      <c r="E28" s="13">
        <f>'KN 2017 po 10'!BA28</f>
        <v>32.18</v>
      </c>
      <c r="F28" s="13">
        <f>'KN 2017 po 10'!BB28</f>
        <v>29.97106883659556</v>
      </c>
      <c r="G28" s="13" t="str">
        <f>'KN 2017 po 10'!BC28</f>
        <v/>
      </c>
      <c r="H28" s="13">
        <f>'KN 2017 po 10'!BD28</f>
        <v>33.494214544674584</v>
      </c>
      <c r="I28" s="13">
        <f>'KN 2017 po 10'!BE28</f>
        <v>33.04</v>
      </c>
      <c r="J28" s="13">
        <f>'KN 2017 po 10'!BF28</f>
        <v>33.483756005252566</v>
      </c>
      <c r="K28" s="13">
        <f>'KN 2017 po 10'!BG28</f>
        <v>32.234000000000002</v>
      </c>
      <c r="L28" s="13">
        <f>'KN 2017 po 10'!BH28</f>
        <v>33.22</v>
      </c>
      <c r="M28" s="13">
        <f>'KN 2017 po 10'!BI28</f>
        <v>31.7</v>
      </c>
      <c r="N28" s="13">
        <f>'KN 2017 po 10'!BJ28</f>
        <v>34.929155586092151</v>
      </c>
      <c r="O28" s="13">
        <f>'KN 2017 po 10'!BK28</f>
        <v>33.730307687366349</v>
      </c>
      <c r="P28" s="13">
        <f>'KN 2017 po 10'!BL28</f>
        <v>32.520017395881368</v>
      </c>
    </row>
    <row r="29" spans="1:16" x14ac:dyDescent="0.25">
      <c r="A29" s="45">
        <v>240</v>
      </c>
      <c r="B29" s="13">
        <f>'KN 2017 po 10'!AX29</f>
        <v>30.030210025587461</v>
      </c>
      <c r="C29" s="13">
        <f>'KN 2017 po 10'!AY29</f>
        <v>32.73234754031013</v>
      </c>
      <c r="D29" s="13">
        <f>'KN 2017 po 10'!AZ29</f>
        <v>32.1</v>
      </c>
      <c r="E29" s="13">
        <f>'KN 2017 po 10'!BA29</f>
        <v>32.229999999999997</v>
      </c>
      <c r="F29" s="13">
        <f>'KN 2017 po 10'!BB29</f>
        <v>30.026097972972973</v>
      </c>
      <c r="G29" s="13" t="str">
        <f>'KN 2017 po 10'!BC29</f>
        <v/>
      </c>
      <c r="H29" s="13">
        <f>'KN 2017 po 10'!BD29</f>
        <v>33.700566414098994</v>
      </c>
      <c r="I29" s="13">
        <f>'KN 2017 po 10'!BE29</f>
        <v>33.08</v>
      </c>
      <c r="J29" s="13">
        <f>'KN 2017 po 10'!BF29</f>
        <v>33.533488404287432</v>
      </c>
      <c r="K29" s="13">
        <f>'KN 2017 po 10'!BG29</f>
        <v>32.262999999999998</v>
      </c>
      <c r="L29" s="13">
        <f>'KN 2017 po 10'!BH29</f>
        <v>33.22</v>
      </c>
      <c r="M29" s="13">
        <f>'KN 2017 po 10'!BI29</f>
        <v>31.75</v>
      </c>
      <c r="N29" s="13">
        <f>'KN 2017 po 10'!BJ29</f>
        <v>34.984206447342864</v>
      </c>
      <c r="O29" s="13">
        <f>'KN 2017 po 10'!BK29</f>
        <v>33.798828666580604</v>
      </c>
      <c r="P29" s="13">
        <f>'KN 2017 po 10'!BL29</f>
        <v>32.572980420860027</v>
      </c>
    </row>
    <row r="30" spans="1:16" x14ac:dyDescent="0.25">
      <c r="A30" s="45">
        <v>250</v>
      </c>
      <c r="B30" s="13">
        <f>'KN 2017 po 10'!AX30</f>
        <v>30.063818773675987</v>
      </c>
      <c r="C30" s="13">
        <f>'KN 2017 po 10'!AY30</f>
        <v>32.78010927389883</v>
      </c>
      <c r="D30" s="13">
        <f>'KN 2017 po 10'!AZ30</f>
        <v>32.1</v>
      </c>
      <c r="E30" s="13">
        <f>'KN 2017 po 10'!BA30</f>
        <v>32.270000000000003</v>
      </c>
      <c r="F30" s="13">
        <f>'KN 2017 po 10'!BB30</f>
        <v>30.076903553299491</v>
      </c>
      <c r="G30" s="13" t="str">
        <f>'KN 2017 po 10'!BC30</f>
        <v/>
      </c>
      <c r="H30" s="13" t="str">
        <f>'KN 2017 po 10'!BD30</f>
        <v/>
      </c>
      <c r="I30" s="13">
        <f>'KN 2017 po 10'!BE30</f>
        <v>33.1</v>
      </c>
      <c r="J30" s="13">
        <f>'KN 2017 po 10'!BF30</f>
        <v>33.581190333654163</v>
      </c>
      <c r="K30" s="13">
        <f>'KN 2017 po 10'!BG30</f>
        <v>32.290999999999997</v>
      </c>
      <c r="L30" s="13">
        <f>'KN 2017 po 10'!BH30</f>
        <v>33.22</v>
      </c>
      <c r="M30" s="13">
        <f>'KN 2017 po 10'!BI30</f>
        <v>31.8</v>
      </c>
      <c r="N30" s="13">
        <f>'KN 2017 po 10'!BJ30</f>
        <v>35.037009697254817</v>
      </c>
      <c r="O30" s="13">
        <f>'KN 2017 po 10'!BK30</f>
        <v>33.864552077758219</v>
      </c>
      <c r="P30" s="13">
        <f>'KN 2017 po 10'!BL30</f>
        <v>32.515381975795123</v>
      </c>
    </row>
    <row r="31" spans="1:16" x14ac:dyDescent="0.25">
      <c r="A31" s="45">
        <v>260</v>
      </c>
      <c r="B31" s="13">
        <f>'KN 2017 po 10'!AX31</f>
        <v>30.096109186815085</v>
      </c>
      <c r="C31" s="13">
        <f>'KN 2017 po 10'!AY31</f>
        <v>32.825997508288168</v>
      </c>
      <c r="D31" s="13">
        <f>'KN 2017 po 10'!AZ31</f>
        <v>32.1</v>
      </c>
      <c r="E31" s="13">
        <f>'KN 2017 po 10'!BA31</f>
        <v>32.32</v>
      </c>
      <c r="F31" s="13">
        <f>'KN 2017 po 10'!BB31</f>
        <v>30.123953852170519</v>
      </c>
      <c r="G31" s="13" t="str">
        <f>'KN 2017 po 10'!BC31</f>
        <v/>
      </c>
      <c r="H31" s="13" t="str">
        <f>'KN 2017 po 10'!BD31</f>
        <v/>
      </c>
      <c r="I31" s="13">
        <f>'KN 2017 po 10'!BE31</f>
        <v>33.1</v>
      </c>
      <c r="J31" s="13">
        <f>'KN 2017 po 10'!BF31</f>
        <v>33.627021109698731</v>
      </c>
      <c r="K31" s="13">
        <f>'KN 2017 po 10'!BG31</f>
        <v>32.317999999999998</v>
      </c>
      <c r="L31" s="13">
        <f>'KN 2017 po 10'!BH31</f>
        <v>33.22</v>
      </c>
      <c r="M31" s="13">
        <f>'KN 2017 po 10'!BI31</f>
        <v>31.84</v>
      </c>
      <c r="N31" s="13">
        <f>'KN 2017 po 10'!BJ31</f>
        <v>35.087741689718584</v>
      </c>
      <c r="O31" s="13">
        <f>'KN 2017 po 10'!BK31</f>
        <v>33.927697425935001</v>
      </c>
      <c r="P31" s="13">
        <f>'KN 2017 po 10'!BL31</f>
        <v>32.548876731052168</v>
      </c>
    </row>
    <row r="32" spans="1:16" x14ac:dyDescent="0.25">
      <c r="A32" s="45">
        <v>270</v>
      </c>
      <c r="B32" s="13">
        <f>'KN 2017 po 10'!AX32</f>
        <v>30.127180798843362</v>
      </c>
      <c r="C32" s="13">
        <f>'KN 2017 po 10'!AY32</f>
        <v>32.870153692028097</v>
      </c>
      <c r="D32" s="13">
        <f>'KN 2017 po 10'!AZ32</f>
        <v>32.1</v>
      </c>
      <c r="E32" s="13">
        <f>'KN 2017 po 10'!BA32</f>
        <v>32.36</v>
      </c>
      <c r="F32" s="13">
        <f>'KN 2017 po 10'!BB32</f>
        <v>30.167650386573637</v>
      </c>
      <c r="G32" s="13" t="str">
        <f>'KN 2017 po 10'!BC32</f>
        <v/>
      </c>
      <c r="H32" s="13" t="str">
        <f>'KN 2017 po 10'!BD32</f>
        <v/>
      </c>
      <c r="I32" s="13">
        <f>'KN 2017 po 10'!BE32</f>
        <v>33.1</v>
      </c>
      <c r="J32" s="13">
        <f>'KN 2017 po 10'!BF32</f>
        <v>33.671122003858166</v>
      </c>
      <c r="K32" s="13">
        <f>'KN 2017 po 10'!BG32</f>
        <v>32.344000000000001</v>
      </c>
      <c r="L32" s="13">
        <f>'KN 2017 po 10'!BH32</f>
        <v>33.22</v>
      </c>
      <c r="M32" s="13">
        <f>'KN 2017 po 10'!BI32</f>
        <v>31.88</v>
      </c>
      <c r="N32" s="13">
        <f>'KN 2017 po 10'!BJ32</f>
        <v>35.136558803964398</v>
      </c>
      <c r="O32" s="13">
        <f>'KN 2017 po 10'!BK32</f>
        <v>33.988459353987388</v>
      </c>
      <c r="P32" s="13">
        <f>'KN 2017 po 10'!BL32</f>
        <v>32.58042708660458</v>
      </c>
    </row>
    <row r="33" spans="1:16" x14ac:dyDescent="0.25">
      <c r="A33" s="45">
        <v>280</v>
      </c>
      <c r="B33" s="13">
        <f>'KN 2017 po 10'!AX33</f>
        <v>30.157122280289244</v>
      </c>
      <c r="C33" s="13">
        <f>'KN 2017 po 10'!AY33</f>
        <v>32.912703835708022</v>
      </c>
      <c r="D33" s="13">
        <f>'KN 2017 po 10'!AZ33</f>
        <v>32.1</v>
      </c>
      <c r="E33" s="13">
        <f>'KN 2017 po 10'!BA33</f>
        <v>32.4</v>
      </c>
      <c r="F33" s="13">
        <f>'KN 2017 po 10'!BB33</f>
        <v>30.208339402767667</v>
      </c>
      <c r="G33" s="13" t="str">
        <f>'KN 2017 po 10'!BC33</f>
        <v/>
      </c>
      <c r="H33" s="13" t="str">
        <f>'KN 2017 po 10'!BD33</f>
        <v/>
      </c>
      <c r="I33" s="13">
        <f>'KN 2017 po 10'!BE33</f>
        <v>33.1</v>
      </c>
      <c r="J33" s="13">
        <f>'KN 2017 po 10'!BF33</f>
        <v>33.713618868939378</v>
      </c>
      <c r="K33" s="13">
        <f>'KN 2017 po 10'!BG33</f>
        <v>32.369</v>
      </c>
      <c r="L33" s="13">
        <f>'KN 2017 po 10'!BH33</f>
        <v>33.22</v>
      </c>
      <c r="M33" s="13">
        <f>'KN 2017 po 10'!BI33</f>
        <v>31.92</v>
      </c>
      <c r="N33" s="13">
        <f>'KN 2017 po 10'!BJ33</f>
        <v>35.183600351699425</v>
      </c>
      <c r="O33" s="13">
        <f>'KN 2017 po 10'!BK33</f>
        <v>34.047011261102497</v>
      </c>
      <c r="P33" s="13">
        <f>'KN 2017 po 10'!BL33</f>
        <v>32.610949666708855</v>
      </c>
    </row>
    <row r="34" spans="1:16" x14ac:dyDescent="0.25">
      <c r="A34" s="45">
        <v>290</v>
      </c>
      <c r="B34" s="13">
        <f>'KN 2017 po 10'!AX34</f>
        <v>30.186012963889862</v>
      </c>
      <c r="C34" s="13">
        <f>'KN 2017 po 10'!AY34</f>
        <v>32.95376067988721</v>
      </c>
      <c r="D34" s="13">
        <f>'KN 2017 po 10'!AZ34</f>
        <v>32.1</v>
      </c>
      <c r="E34" s="13">
        <f>'KN 2017 po 10'!BA34</f>
        <v>32.44</v>
      </c>
      <c r="F34" s="13">
        <f>'KN 2017 po 10'!BB34</f>
        <v>30.24632107023411</v>
      </c>
      <c r="G34" s="13" t="str">
        <f>'KN 2017 po 10'!BC34</f>
        <v/>
      </c>
      <c r="H34" s="13" t="str">
        <f>'KN 2017 po 10'!BD34</f>
        <v/>
      </c>
      <c r="I34" s="13">
        <f>'KN 2017 po 10'!BE34</f>
        <v>33.1</v>
      </c>
      <c r="J34" s="13">
        <f>'KN 2017 po 10'!BF34</f>
        <v>33.754624304335039</v>
      </c>
      <c r="K34" s="13">
        <f>'KN 2017 po 10'!BG34</f>
        <v>32.393999999999998</v>
      </c>
      <c r="L34" s="13">
        <f>'KN 2017 po 10'!BH34</f>
        <v>33.22</v>
      </c>
      <c r="M34" s="13">
        <f>'KN 2017 po 10'!BI34</f>
        <v>31.96</v>
      </c>
      <c r="N34" s="13">
        <f>'KN 2017 po 10'!BJ34</f>
        <v>35.228990973875305</v>
      </c>
      <c r="O34" s="13">
        <f>'KN 2017 po 10'!BK34</f>
        <v>34.103508285998636</v>
      </c>
      <c r="P34" s="13">
        <f>'KN 2017 po 10'!BL34</f>
        <v>32.640601523185012</v>
      </c>
    </row>
    <row r="35" spans="1:16" x14ac:dyDescent="0.25">
      <c r="A35" s="45">
        <v>300</v>
      </c>
      <c r="B35" s="13">
        <f>'KN 2017 po 10'!AX35</f>
        <v>30.213924111384451</v>
      </c>
      <c r="C35" s="13">
        <f>'KN 2017 po 10'!AY35</f>
        <v>32.993425495347758</v>
      </c>
      <c r="D35" s="13">
        <f>'KN 2017 po 10'!AZ35</f>
        <v>32.1</v>
      </c>
      <c r="E35" s="13">
        <f>'KN 2017 po 10'!BA35</f>
        <v>32.479999999999997</v>
      </c>
      <c r="F35" s="13">
        <f>'KN 2017 po 10'!BB35</f>
        <v>30.281856899488929</v>
      </c>
      <c r="G35" s="13" t="str">
        <f>'KN 2017 po 10'!BC35</f>
        <v/>
      </c>
      <c r="H35" s="13" t="str">
        <f>'KN 2017 po 10'!BD35</f>
        <v/>
      </c>
      <c r="I35" s="13">
        <f>'KN 2017 po 10'!BE35</f>
        <v>33.1</v>
      </c>
      <c r="J35" s="13">
        <f>'KN 2017 po 10'!BF35</f>
        <v>33.794239454022382</v>
      </c>
      <c r="K35" s="13">
        <f>'KN 2017 po 10'!BG35</f>
        <v>32.417000000000002</v>
      </c>
      <c r="L35" s="13">
        <f>'KN 2017 po 10'!BH35</f>
        <v>33.22</v>
      </c>
      <c r="M35" s="13">
        <f>'KN 2017 po 10'!BI35</f>
        <v>32</v>
      </c>
      <c r="N35" s="13">
        <f>'KN 2017 po 10'!BJ35</f>
        <v>35.272842630967794</v>
      </c>
      <c r="O35" s="13">
        <f>'KN 2017 po 10'!BK35</f>
        <v>34.158089784196484</v>
      </c>
      <c r="P35" s="13">
        <f>'KN 2017 po 10'!BL35</f>
        <v>32.669281531283978</v>
      </c>
    </row>
    <row r="36" spans="1:16" s="30" customFormat="1" x14ac:dyDescent="0.25">
      <c r="A36" s="27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1:16" s="30" customFormat="1" x14ac:dyDescent="0.25">
      <c r="A37" s="27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1:16" s="30" customFormat="1" x14ac:dyDescent="0.25">
      <c r="A38" s="27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1:16" s="30" customFormat="1" x14ac:dyDescent="0.25">
      <c r="A39" s="27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16" s="30" customFormat="1" x14ac:dyDescent="0.25">
      <c r="A40" s="27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1:16" s="30" customFormat="1" x14ac:dyDescent="0.25">
      <c r="A41" s="27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1:16" s="30" customFormat="1" x14ac:dyDescent="0.25">
      <c r="A42" s="27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1:16" s="30" customFormat="1" x14ac:dyDescent="0.25">
      <c r="A43" s="27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1:16" s="30" customFormat="1" x14ac:dyDescent="0.25">
      <c r="A44" s="27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1:16" s="30" customFormat="1" x14ac:dyDescent="0.25">
      <c r="A45" s="27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1:16" s="30" customFormat="1" x14ac:dyDescent="0.25">
      <c r="A46" s="27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1:16" s="30" customFormat="1" x14ac:dyDescent="0.25">
      <c r="A47" s="27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1:16" s="30" customFormat="1" x14ac:dyDescent="0.25">
      <c r="A48" s="27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1:16" s="30" customFormat="1" x14ac:dyDescent="0.25">
      <c r="A49" s="27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1:16" s="30" customFormat="1" x14ac:dyDescent="0.25">
      <c r="A50" s="27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1:16" s="30" customFormat="1" x14ac:dyDescent="0.25">
      <c r="A51" s="27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1:16" s="30" customFormat="1" x14ac:dyDescent="0.25">
      <c r="A52" s="27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1:16" s="30" customFormat="1" x14ac:dyDescent="0.25">
      <c r="A53" s="27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spans="1:16" s="30" customFormat="1" x14ac:dyDescent="0.25">
      <c r="A54" s="27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</row>
    <row r="55" spans="1:16" s="30" customFormat="1" x14ac:dyDescent="0.25">
      <c r="A55" s="27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1:16" s="30" customFormat="1" x14ac:dyDescent="0.25">
      <c r="A56" s="27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7" spans="1:16" s="30" customFormat="1" x14ac:dyDescent="0.25">
      <c r="A57" s="27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</row>
    <row r="58" spans="1:16" s="30" customFormat="1" x14ac:dyDescent="0.25">
      <c r="A58" s="27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spans="1:16" s="30" customFormat="1" x14ac:dyDescent="0.25">
      <c r="A59" s="27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0" spans="1:16" s="30" customFormat="1" x14ac:dyDescent="0.25">
      <c r="A60" s="27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spans="1:16" s="30" customFormat="1" x14ac:dyDescent="0.25">
      <c r="A61" s="27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1:16" s="30" customFormat="1" x14ac:dyDescent="0.25">
      <c r="A62" s="27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3" spans="1:16" s="30" customFormat="1" x14ac:dyDescent="0.25">
      <c r="A63" s="27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9"/>
    </row>
    <row r="64" spans="1:16" s="30" customFormat="1" x14ac:dyDescent="0.25">
      <c r="A64" s="27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9"/>
    </row>
    <row r="65" spans="1:16" s="30" customFormat="1" x14ac:dyDescent="0.25">
      <c r="A65" s="27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9"/>
    </row>
    <row r="66" spans="1:16" s="30" customFormat="1" x14ac:dyDescent="0.25">
      <c r="A66" s="27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9"/>
    </row>
    <row r="67" spans="1:16" s="30" customFormat="1" x14ac:dyDescent="0.25">
      <c r="A67" s="27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9"/>
    </row>
    <row r="68" spans="1:16" s="30" customFormat="1" x14ac:dyDescent="0.25">
      <c r="A68" s="27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9"/>
    </row>
    <row r="69" spans="1:16" s="30" customFormat="1" x14ac:dyDescent="0.25">
      <c r="A69" s="27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9"/>
    </row>
    <row r="70" spans="1:16" s="30" customFormat="1" x14ac:dyDescent="0.25">
      <c r="A70" s="27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9"/>
    </row>
    <row r="71" spans="1:16" s="30" customFormat="1" x14ac:dyDescent="0.25">
      <c r="A71" s="27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9"/>
    </row>
    <row r="72" spans="1:16" s="30" customFormat="1" x14ac:dyDescent="0.25">
      <c r="A72" s="27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9"/>
    </row>
    <row r="73" spans="1:16" s="30" customFormat="1" x14ac:dyDescent="0.25">
      <c r="A73" s="2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9"/>
    </row>
    <row r="74" spans="1:16" s="30" customFormat="1" x14ac:dyDescent="0.25">
      <c r="A74" s="27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9"/>
    </row>
    <row r="75" spans="1:16" s="30" customFormat="1" x14ac:dyDescent="0.25">
      <c r="A75" s="27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9"/>
    </row>
    <row r="76" spans="1:16" s="30" customFormat="1" x14ac:dyDescent="0.25">
      <c r="A76" s="27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9"/>
    </row>
    <row r="77" spans="1:16" s="30" customFormat="1" x14ac:dyDescent="0.25">
      <c r="A77" s="27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9"/>
    </row>
    <row r="78" spans="1:16" s="30" customFormat="1" x14ac:dyDescent="0.25">
      <c r="A78" s="27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9"/>
    </row>
    <row r="79" spans="1:16" s="30" customFormat="1" x14ac:dyDescent="0.25">
      <c r="A79" s="27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9"/>
    </row>
    <row r="80" spans="1:16" s="30" customFormat="1" x14ac:dyDescent="0.25">
      <c r="A80" s="27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9"/>
    </row>
    <row r="81" spans="1:16" s="30" customFormat="1" x14ac:dyDescent="0.25">
      <c r="A81" s="27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9"/>
    </row>
    <row r="82" spans="1:16" s="30" customFormat="1" x14ac:dyDescent="0.25">
      <c r="A82" s="27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9"/>
    </row>
    <row r="83" spans="1:16" s="30" customFormat="1" x14ac:dyDescent="0.25">
      <c r="A83" s="27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9"/>
    </row>
    <row r="84" spans="1:16" s="30" customFormat="1" x14ac:dyDescent="0.25">
      <c r="A84" s="27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9"/>
    </row>
    <row r="85" spans="1:16" s="30" customFormat="1" x14ac:dyDescent="0.25">
      <c r="A85" s="27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9"/>
    </row>
    <row r="86" spans="1:16" s="30" customFormat="1" x14ac:dyDescent="0.25">
      <c r="A86" s="27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9"/>
    </row>
    <row r="87" spans="1:16" s="30" customFormat="1" x14ac:dyDescent="0.25">
      <c r="A87" s="27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9"/>
    </row>
    <row r="88" spans="1:16" s="30" customFormat="1" x14ac:dyDescent="0.25">
      <c r="A88" s="2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9"/>
    </row>
    <row r="89" spans="1:16" s="30" customFormat="1" x14ac:dyDescent="0.25">
      <c r="A89" s="27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9"/>
    </row>
    <row r="90" spans="1:16" s="30" customFormat="1" x14ac:dyDescent="0.25">
      <c r="A90" s="27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9"/>
    </row>
    <row r="91" spans="1:16" s="30" customFormat="1" x14ac:dyDescent="0.25">
      <c r="A91" s="27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9"/>
    </row>
    <row r="92" spans="1:16" s="30" customFormat="1" x14ac:dyDescent="0.25">
      <c r="A92" s="27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9"/>
    </row>
    <row r="93" spans="1:16" s="30" customFormat="1" x14ac:dyDescent="0.25">
      <c r="A93" s="27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9"/>
    </row>
    <row r="94" spans="1:16" s="30" customFormat="1" x14ac:dyDescent="0.25">
      <c r="A94" s="27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9"/>
    </row>
    <row r="95" spans="1:16" s="30" customFormat="1" x14ac:dyDescent="0.25">
      <c r="A95" s="27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9"/>
    </row>
    <row r="96" spans="1:16" s="30" customFormat="1" x14ac:dyDescent="0.25">
      <c r="A96" s="27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9"/>
    </row>
    <row r="97" spans="1:16" s="30" customFormat="1" x14ac:dyDescent="0.25">
      <c r="A97" s="27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9"/>
    </row>
    <row r="98" spans="1:16" s="30" customFormat="1" x14ac:dyDescent="0.25">
      <c r="A98" s="27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9"/>
    </row>
    <row r="99" spans="1:16" s="30" customFormat="1" x14ac:dyDescent="0.25">
      <c r="A99" s="27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9"/>
    </row>
    <row r="100" spans="1:16" s="30" customFormat="1" x14ac:dyDescent="0.25">
      <c r="A100" s="27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9"/>
    </row>
    <row r="101" spans="1:16" s="30" customFormat="1" x14ac:dyDescent="0.25">
      <c r="A101" s="27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9"/>
    </row>
    <row r="102" spans="1:16" s="30" customFormat="1" x14ac:dyDescent="0.25">
      <c r="A102" s="27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9"/>
    </row>
    <row r="103" spans="1:16" s="30" customFormat="1" x14ac:dyDescent="0.25">
      <c r="A103" s="27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9"/>
    </row>
    <row r="104" spans="1:16" s="30" customFormat="1" x14ac:dyDescent="0.25">
      <c r="A104" s="27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9"/>
    </row>
    <row r="105" spans="1:16" s="30" customFormat="1" x14ac:dyDescent="0.25">
      <c r="A105" s="27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9"/>
    </row>
    <row r="106" spans="1:16" s="30" customFormat="1" x14ac:dyDescent="0.25"/>
    <row r="107" spans="1:16" s="30" customFormat="1" x14ac:dyDescent="0.25"/>
    <row r="108" spans="1:16" s="30" customFormat="1" x14ac:dyDescent="0.25"/>
    <row r="109" spans="1:16" s="30" customFormat="1" x14ac:dyDescent="0.25"/>
    <row r="110" spans="1:16" s="30" customFormat="1" x14ac:dyDescent="0.25"/>
    <row r="111" spans="1:16" s="30" customFormat="1" x14ac:dyDescent="0.25"/>
    <row r="112" spans="1:16" s="30" customFormat="1" x14ac:dyDescent="0.25"/>
    <row r="113" s="30" customFormat="1" x14ac:dyDescent="0.25"/>
    <row r="114" s="30" customFormat="1" x14ac:dyDescent="0.25"/>
    <row r="115" s="30" customFormat="1" x14ac:dyDescent="0.25"/>
    <row r="116" s="30" customFormat="1" x14ac:dyDescent="0.25"/>
    <row r="117" s="30" customFormat="1" x14ac:dyDescent="0.25"/>
    <row r="118" s="30" customFormat="1" x14ac:dyDescent="0.25"/>
    <row r="119" s="30" customFormat="1" x14ac:dyDescent="0.25"/>
    <row r="120" s="30" customFormat="1" x14ac:dyDescent="0.25"/>
    <row r="121" s="30" customFormat="1" x14ac:dyDescent="0.25"/>
    <row r="122" s="30" customFormat="1" x14ac:dyDescent="0.25"/>
    <row r="123" s="30" customFormat="1" x14ac:dyDescent="0.25"/>
    <row r="124" s="30" customFormat="1" x14ac:dyDescent="0.25"/>
    <row r="125" s="30" customFormat="1" x14ac:dyDescent="0.25"/>
    <row r="126" s="30" customFormat="1" x14ac:dyDescent="0.25"/>
    <row r="127" s="30" customFormat="1" x14ac:dyDescent="0.25"/>
    <row r="128" s="30" customFormat="1" x14ac:dyDescent="0.25"/>
    <row r="129" s="30" customFormat="1" x14ac:dyDescent="0.25"/>
    <row r="130" s="30" customFormat="1" x14ac:dyDescent="0.25"/>
    <row r="131" s="30" customFormat="1" x14ac:dyDescent="0.25"/>
    <row r="132" s="30" customFormat="1" x14ac:dyDescent="0.25"/>
    <row r="133" s="30" customFormat="1" x14ac:dyDescent="0.25"/>
    <row r="134" s="30" customFormat="1" x14ac:dyDescent="0.25"/>
    <row r="135" s="30" customFormat="1" x14ac:dyDescent="0.25"/>
    <row r="136" s="30" customFormat="1" x14ac:dyDescent="0.25"/>
    <row r="137" s="30" customFormat="1" x14ac:dyDescent="0.25"/>
    <row r="138" s="30" customFormat="1" x14ac:dyDescent="0.25"/>
    <row r="139" s="30" customFormat="1" x14ac:dyDescent="0.25"/>
    <row r="140" s="30" customFormat="1" x14ac:dyDescent="0.25"/>
    <row r="141" s="30" customFormat="1" x14ac:dyDescent="0.25"/>
    <row r="142" s="30" customFormat="1" x14ac:dyDescent="0.25"/>
    <row r="143" s="30" customFormat="1" x14ac:dyDescent="0.25"/>
    <row r="144" s="30" customFormat="1" x14ac:dyDescent="0.25"/>
    <row r="145" s="30" customFormat="1" x14ac:dyDescent="0.25"/>
    <row r="146" s="30" customFormat="1" x14ac:dyDescent="0.25"/>
    <row r="147" s="30" customFormat="1" x14ac:dyDescent="0.25"/>
    <row r="148" s="30" customFormat="1" x14ac:dyDescent="0.25"/>
    <row r="149" s="30" customFormat="1" x14ac:dyDescent="0.25"/>
    <row r="150" s="30" customFormat="1" x14ac:dyDescent="0.25"/>
    <row r="151" s="30" customFormat="1" x14ac:dyDescent="0.25"/>
    <row r="152" s="30" customFormat="1" x14ac:dyDescent="0.25"/>
    <row r="153" s="30" customFormat="1" x14ac:dyDescent="0.25"/>
    <row r="154" s="30" customFormat="1" x14ac:dyDescent="0.25"/>
    <row r="155" s="30" customFormat="1" x14ac:dyDescent="0.25"/>
    <row r="156" s="30" customFormat="1" x14ac:dyDescent="0.25"/>
    <row r="157" s="30" customFormat="1" x14ac:dyDescent="0.25"/>
    <row r="158" s="30" customFormat="1" x14ac:dyDescent="0.25"/>
    <row r="159" s="30" customFormat="1" x14ac:dyDescent="0.25"/>
    <row r="160" s="30" customFormat="1" x14ac:dyDescent="0.25"/>
    <row r="161" s="30" customFormat="1" x14ac:dyDescent="0.25"/>
    <row r="162" s="30" customFormat="1" x14ac:dyDescent="0.25"/>
    <row r="163" s="30" customFormat="1" x14ac:dyDescent="0.25"/>
    <row r="164" s="30" customFormat="1" x14ac:dyDescent="0.25"/>
    <row r="165" s="30" customFormat="1" x14ac:dyDescent="0.25"/>
    <row r="166" s="30" customFormat="1" x14ac:dyDescent="0.25"/>
    <row r="167" s="30" customFormat="1" x14ac:dyDescent="0.25"/>
    <row r="168" s="30" customFormat="1" x14ac:dyDescent="0.25"/>
    <row r="169" s="30" customFormat="1" x14ac:dyDescent="0.25"/>
    <row r="170" s="30" customFormat="1" x14ac:dyDescent="0.25"/>
    <row r="171" s="30" customFormat="1" x14ac:dyDescent="0.25"/>
    <row r="172" s="30" customFormat="1" x14ac:dyDescent="0.25"/>
    <row r="173" s="30" customFormat="1" x14ac:dyDescent="0.25"/>
    <row r="174" s="30" customFormat="1" x14ac:dyDescent="0.25"/>
    <row r="175" s="30" customFormat="1" x14ac:dyDescent="0.25"/>
    <row r="176" s="30" customFormat="1" x14ac:dyDescent="0.25"/>
    <row r="177" s="30" customFormat="1" x14ac:dyDescent="0.25"/>
    <row r="178" s="30" customFormat="1" x14ac:dyDescent="0.25"/>
    <row r="179" s="30" customFormat="1" x14ac:dyDescent="0.25"/>
    <row r="180" s="30" customFormat="1" x14ac:dyDescent="0.25"/>
    <row r="181" s="30" customFormat="1" x14ac:dyDescent="0.25"/>
    <row r="182" s="30" customFormat="1" x14ac:dyDescent="0.25"/>
    <row r="183" s="30" customFormat="1" x14ac:dyDescent="0.25"/>
  </sheetData>
  <mergeCells count="5">
    <mergeCell ref="A2:P2"/>
    <mergeCell ref="A4:A5"/>
    <mergeCell ref="B4:O4"/>
    <mergeCell ref="P4:P5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4
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83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O25" sqref="O25"/>
    </sheetView>
  </sheetViews>
  <sheetFormatPr defaultRowHeight="15" x14ac:dyDescent="0.25"/>
  <cols>
    <col min="1" max="1" width="4.140625" style="1" customWidth="1"/>
    <col min="2" max="16" width="7.7109375" style="1" customWidth="1"/>
    <col min="17" max="17" width="9.140625" style="1"/>
    <col min="18" max="32" width="7.85546875" style="1" customWidth="1"/>
    <col min="33" max="33" width="9.140625" style="1"/>
    <col min="34" max="48" width="6.140625" style="1" customWidth="1"/>
    <col min="49" max="49" width="9.140625" style="1"/>
    <col min="50" max="64" width="6.85546875" style="15" customWidth="1"/>
    <col min="65" max="65" width="9.140625" style="1"/>
    <col min="66" max="80" width="7.7109375" style="1" customWidth="1"/>
    <col min="81" max="16384" width="9.140625" style="1"/>
  </cols>
  <sheetData>
    <row r="1" spans="1:80" ht="18.75" x14ac:dyDescent="0.3">
      <c r="A1" s="46"/>
      <c r="B1" s="50" t="str">
        <f>'Tabulka č. 1'!B1:P1</f>
        <v>Krajské normativy školní družiny v roce 2017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46"/>
      <c r="R1" s="50" t="str">
        <f>$B$1</f>
        <v>Krajské normativy školní družiny v roce 2017</v>
      </c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46"/>
      <c r="AH1" s="50" t="str">
        <f>$B$1</f>
        <v>Krajské normativy školní družiny v roce 2017</v>
      </c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46"/>
      <c r="AX1" s="50" t="str">
        <f>$B$1</f>
        <v>Krajské normativy školní družiny v roce 2017</v>
      </c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46"/>
      <c r="BN1" s="50" t="str">
        <f>$B$1</f>
        <v>Krajské normativy školní družiny v roce 2017</v>
      </c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</row>
    <row r="2" spans="1:80" ht="15.75" x14ac:dyDescent="0.25">
      <c r="A2" s="47"/>
      <c r="B2" s="54" t="s">
        <v>25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47"/>
      <c r="R2" s="54" t="s">
        <v>25</v>
      </c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47"/>
      <c r="AH2" s="54" t="s">
        <v>25</v>
      </c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54" t="s">
        <v>26</v>
      </c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</row>
    <row r="3" spans="1:80" ht="15.75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</row>
    <row r="4" spans="1:80" s="3" customFormat="1" ht="15.75" x14ac:dyDescent="0.25">
      <c r="A4" s="51" t="s">
        <v>15</v>
      </c>
      <c r="B4" s="56" t="s">
        <v>24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4"/>
      <c r="R4" s="57" t="s">
        <v>23</v>
      </c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8"/>
      <c r="AH4" s="58" t="s">
        <v>16</v>
      </c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9"/>
      <c r="AX4" s="59" t="s">
        <v>17</v>
      </c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12"/>
      <c r="BN4" s="55" t="s">
        <v>18</v>
      </c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10"/>
    </row>
    <row r="5" spans="1:80" s="26" customFormat="1" ht="60.75" customHeight="1" x14ac:dyDescent="0.25">
      <c r="A5" s="51"/>
      <c r="B5" s="16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7" t="s">
        <v>14</v>
      </c>
      <c r="R5" s="18" t="s">
        <v>0</v>
      </c>
      <c r="S5" s="18" t="s">
        <v>1</v>
      </c>
      <c r="T5" s="18" t="s">
        <v>2</v>
      </c>
      <c r="U5" s="18" t="s">
        <v>3</v>
      </c>
      <c r="V5" s="18" t="s">
        <v>4</v>
      </c>
      <c r="W5" s="18" t="s">
        <v>5</v>
      </c>
      <c r="X5" s="18" t="s">
        <v>6</v>
      </c>
      <c r="Y5" s="18" t="s">
        <v>7</v>
      </c>
      <c r="Z5" s="18" t="s">
        <v>8</v>
      </c>
      <c r="AA5" s="18" t="s">
        <v>9</v>
      </c>
      <c r="AB5" s="18" t="s">
        <v>10</v>
      </c>
      <c r="AC5" s="18" t="s">
        <v>11</v>
      </c>
      <c r="AD5" s="18" t="s">
        <v>12</v>
      </c>
      <c r="AE5" s="18" t="s">
        <v>13</v>
      </c>
      <c r="AF5" s="19" t="s">
        <v>14</v>
      </c>
      <c r="AH5" s="20" t="s">
        <v>0</v>
      </c>
      <c r="AI5" s="20" t="s">
        <v>1</v>
      </c>
      <c r="AJ5" s="20" t="s">
        <v>2</v>
      </c>
      <c r="AK5" s="20" t="s">
        <v>3</v>
      </c>
      <c r="AL5" s="20" t="s">
        <v>4</v>
      </c>
      <c r="AM5" s="20" t="s">
        <v>5</v>
      </c>
      <c r="AN5" s="20" t="s">
        <v>6</v>
      </c>
      <c r="AO5" s="20" t="s">
        <v>7</v>
      </c>
      <c r="AP5" s="20" t="s">
        <v>8</v>
      </c>
      <c r="AQ5" s="20" t="s">
        <v>9</v>
      </c>
      <c r="AR5" s="20" t="s">
        <v>10</v>
      </c>
      <c r="AS5" s="20" t="s">
        <v>11</v>
      </c>
      <c r="AT5" s="20" t="s">
        <v>12</v>
      </c>
      <c r="AU5" s="20" t="s">
        <v>13</v>
      </c>
      <c r="AV5" s="21" t="s">
        <v>14</v>
      </c>
      <c r="AX5" s="22" t="s">
        <v>0</v>
      </c>
      <c r="AY5" s="22" t="s">
        <v>1</v>
      </c>
      <c r="AZ5" s="22" t="s">
        <v>2</v>
      </c>
      <c r="BA5" s="22" t="s">
        <v>3</v>
      </c>
      <c r="BB5" s="22" t="s">
        <v>4</v>
      </c>
      <c r="BC5" s="22" t="s">
        <v>5</v>
      </c>
      <c r="BD5" s="22" t="s">
        <v>6</v>
      </c>
      <c r="BE5" s="22" t="s">
        <v>7</v>
      </c>
      <c r="BF5" s="22" t="s">
        <v>8</v>
      </c>
      <c r="BG5" s="22" t="s">
        <v>9</v>
      </c>
      <c r="BH5" s="22" t="s">
        <v>10</v>
      </c>
      <c r="BI5" s="22" t="s">
        <v>11</v>
      </c>
      <c r="BJ5" s="22" t="s">
        <v>12</v>
      </c>
      <c r="BK5" s="22" t="s">
        <v>13</v>
      </c>
      <c r="BL5" s="23" t="s">
        <v>14</v>
      </c>
      <c r="BN5" s="24" t="s">
        <v>0</v>
      </c>
      <c r="BO5" s="24" t="s">
        <v>1</v>
      </c>
      <c r="BP5" s="24" t="s">
        <v>2</v>
      </c>
      <c r="BQ5" s="24" t="s">
        <v>3</v>
      </c>
      <c r="BR5" s="24" t="s">
        <v>4</v>
      </c>
      <c r="BS5" s="24" t="s">
        <v>5</v>
      </c>
      <c r="BT5" s="24" t="s">
        <v>6</v>
      </c>
      <c r="BU5" s="24" t="s">
        <v>7</v>
      </c>
      <c r="BV5" s="24" t="s">
        <v>8</v>
      </c>
      <c r="BW5" s="24" t="s">
        <v>9</v>
      </c>
      <c r="BX5" s="24" t="s">
        <v>10</v>
      </c>
      <c r="BY5" s="24" t="s">
        <v>11</v>
      </c>
      <c r="BZ5" s="24" t="s">
        <v>12</v>
      </c>
      <c r="CA5" s="24" t="s">
        <v>13</v>
      </c>
      <c r="CB5" s="25" t="s">
        <v>14</v>
      </c>
    </row>
    <row r="6" spans="1:80" x14ac:dyDescent="0.25">
      <c r="A6" s="5">
        <v>10</v>
      </c>
      <c r="B6" s="6">
        <f>IF(ISNUMBER('KN 2017'!B15),'KN 2017'!B15,"")</f>
        <v>11402.040190590898</v>
      </c>
      <c r="C6" s="6">
        <f>IF(ISNUMBER('KN 2017'!C15),'KN 2017'!C15,"")</f>
        <v>11080.951432558082</v>
      </c>
      <c r="D6" s="6">
        <f>IF(ISNUMBER('KN 2017'!D15),'KN 2017'!D15,"")</f>
        <v>10331.469753041793</v>
      </c>
      <c r="E6" s="6">
        <f>IF(ISNUMBER('KN 2017'!E15),'KN 2017'!E15,"")</f>
        <v>10344.849965108164</v>
      </c>
      <c r="F6" s="6">
        <f>IF(ISNUMBER('KN 2017'!F15),'KN 2017'!F15,"")</f>
        <v>9892.4338624338616</v>
      </c>
      <c r="G6" s="6">
        <f>IF(ISNUMBER('KN 2017'!G15),'KN 2017'!G15,"")</f>
        <v>12204.910761154855</v>
      </c>
      <c r="H6" s="6">
        <f>IF(ISNUMBER('KN 2017'!H15),'KN 2017'!H15,"")</f>
        <v>10826.50384116573</v>
      </c>
      <c r="I6" s="6">
        <f>IF(ISNUMBER('KN 2017'!I15),'KN 2017'!I15,"")</f>
        <v>9998.0656624443673</v>
      </c>
      <c r="J6" s="6">
        <f>IF(ISNUMBER('KN 2017'!J15),'KN 2017'!J15,"")</f>
        <v>9096.9493552867152</v>
      </c>
      <c r="K6" s="6">
        <f>IF(ISNUMBER('KN 2017'!K15),'KN 2017'!K15,"")</f>
        <v>9572.6074076536879</v>
      </c>
      <c r="L6" s="6">
        <f>IF(ISNUMBER('KN 2017'!L15),'KN 2017'!L15,"")</f>
        <v>8616.5611077664053</v>
      </c>
      <c r="M6" s="6">
        <f>IF(ISNUMBER('KN 2017'!M15),'KN 2017'!M15,"")</f>
        <v>9461.9649309245488</v>
      </c>
      <c r="N6" s="6">
        <f>IF(ISNUMBER('KN 2017'!N15),'KN 2017'!N15,"")</f>
        <v>8817.3573787924215</v>
      </c>
      <c r="O6" s="6">
        <f>IF(ISNUMBER('KN 2017'!O15),'KN 2017'!O15,"")</f>
        <v>10569.770705323586</v>
      </c>
      <c r="P6" s="6">
        <f>IF(ISNUMBER('KN 2017'!P15),'KN 2017'!P15,"")</f>
        <v>10158.316882446079</v>
      </c>
      <c r="R6" s="6">
        <f>IF(ISNUMBER('KN 2017'!R15),'KN 2017'!R15,"")</f>
        <v>11362.040190590898</v>
      </c>
      <c r="S6" s="6">
        <f>IF(ISNUMBER('KN 2017'!S15),'KN 2017'!S15,"")</f>
        <v>11016.951432558082</v>
      </c>
      <c r="T6" s="6">
        <f>IF(ISNUMBER('KN 2017'!T15),'KN 2017'!T15,"")</f>
        <v>10313.469753041793</v>
      </c>
      <c r="U6" s="6">
        <f>IF(ISNUMBER('KN 2017'!U15),'KN 2017'!U15,"")</f>
        <v>10254.849965108164</v>
      </c>
      <c r="V6" s="6">
        <f>IF(ISNUMBER('KN 2017'!V15),'KN 2017'!V15,"")</f>
        <v>9862.4338624338616</v>
      </c>
      <c r="W6" s="6">
        <f>IF(ISNUMBER('KN 2017'!W15),'KN 2017'!W15,"")</f>
        <v>12113.910761154855</v>
      </c>
      <c r="X6" s="6">
        <f>IF(ISNUMBER('KN 2017'!X15),'KN 2017'!X15,"")</f>
        <v>10794.50384116573</v>
      </c>
      <c r="Y6" s="6">
        <f>IF(ISNUMBER('KN 2017'!Y15),'KN 2017'!Y15,"")</f>
        <v>9944.265662444368</v>
      </c>
      <c r="Z6" s="6">
        <f>IF(ISNUMBER('KN 2017'!Z15),'KN 2017'!Z15,"")</f>
        <v>9051.9493552867152</v>
      </c>
      <c r="AA6" s="6">
        <f>IF(ISNUMBER('KN 2017'!AA15),'KN 2017'!AA15,"")</f>
        <v>9503.6074076536879</v>
      </c>
      <c r="AB6" s="6">
        <f>IF(ISNUMBER('KN 2017'!AB15),'KN 2017'!AB15,"")</f>
        <v>8588.5611077664053</v>
      </c>
      <c r="AC6" s="6">
        <f>IF(ISNUMBER('KN 2017'!AC15),'KN 2017'!AC15,"")</f>
        <v>9412.9649309245488</v>
      </c>
      <c r="AD6" s="6">
        <f>IF(ISNUMBER('KN 2017'!AD15),'KN 2017'!AD15,"")</f>
        <v>8815.3573787924215</v>
      </c>
      <c r="AE6" s="6">
        <f>IF(ISNUMBER('KN 2017'!AE15),'KN 2017'!AE15,"")</f>
        <v>10534.770705323586</v>
      </c>
      <c r="AF6" s="6">
        <f>IF(ISNUMBER('KN 2017'!AF15),'KN 2017'!AF15,"")</f>
        <v>10112.11688244608</v>
      </c>
      <c r="AH6" s="6">
        <f>IF(ISNUMBER('KN 2017'!AH15),'KN 2017'!AH15,"")</f>
        <v>40</v>
      </c>
      <c r="AI6" s="6">
        <f>IF(ISNUMBER('KN 2017'!AI15),'KN 2017'!AI15,"")</f>
        <v>64</v>
      </c>
      <c r="AJ6" s="6">
        <f>IF(ISNUMBER('KN 2017'!AJ15),'KN 2017'!AJ15,"")</f>
        <v>18</v>
      </c>
      <c r="AK6" s="6">
        <f>IF(ISNUMBER('KN 2017'!AK15),'KN 2017'!AK15,"")</f>
        <v>90</v>
      </c>
      <c r="AL6" s="6">
        <f>IF(ISNUMBER('KN 2017'!AL15),'KN 2017'!AL15,"")</f>
        <v>30</v>
      </c>
      <c r="AM6" s="6">
        <f>IF(ISNUMBER('KN 2017'!AM15),'KN 2017'!AM15,"")</f>
        <v>91</v>
      </c>
      <c r="AN6" s="6">
        <f>IF(ISNUMBER('KN 2017'!AN15),'KN 2017'!AN15,"")</f>
        <v>32</v>
      </c>
      <c r="AO6" s="6">
        <f>IF(ISNUMBER('KN 2017'!AO15),'KN 2017'!AO15,"")</f>
        <v>53.8</v>
      </c>
      <c r="AP6" s="6">
        <f>IF(ISNUMBER('KN 2017'!AP15),'KN 2017'!AP15,"")</f>
        <v>45</v>
      </c>
      <c r="AQ6" s="6">
        <f>IF(ISNUMBER('KN 2017'!AQ15),'KN 2017'!AQ15,"")</f>
        <v>69</v>
      </c>
      <c r="AR6" s="6">
        <f>IF(ISNUMBER('KN 2017'!AR15),'KN 2017'!AR15,"")</f>
        <v>28</v>
      </c>
      <c r="AS6" s="6">
        <f>IF(ISNUMBER('KN 2017'!AS15),'KN 2017'!AS15,"")</f>
        <v>49</v>
      </c>
      <c r="AT6" s="6">
        <f>IF(ISNUMBER('KN 2017'!AT15),'KN 2017'!AT15,"")</f>
        <v>2</v>
      </c>
      <c r="AU6" s="6">
        <f>IF(ISNUMBER('KN 2017'!AU15),'KN 2017'!AU15,"")</f>
        <v>35</v>
      </c>
      <c r="AV6" s="7">
        <f>IF(ISNUMBER('KN 2017'!AV15),'KN 2017'!AV15,"")</f>
        <v>46.199999999999996</v>
      </c>
      <c r="AX6" s="13">
        <f>IF(ISNUMBER('KN 2017'!AX15),'KN 2017'!AX15,"")</f>
        <v>25.685527872157831</v>
      </c>
      <c r="AY6" s="13">
        <f>IF(ISNUMBER('KN 2017'!AY15),'KN 2017'!AY15,"")</f>
        <v>26.777643688994697</v>
      </c>
      <c r="AZ6" s="14">
        <f>IF(ISNUMBER('KN 2017'!AZ15),'KN 2017'!AZ15,"")</f>
        <v>29.18591</v>
      </c>
      <c r="BA6" s="13">
        <f>IF(ISNUMBER('KN 2017'!BA15),'KN 2017'!BA15,"")</f>
        <v>28.66</v>
      </c>
      <c r="BB6" s="13">
        <f>IF(ISNUMBER('KN 2017'!BB15),'KN 2017'!BB15,"")</f>
        <v>28.35</v>
      </c>
      <c r="BC6" s="14">
        <f>IF(ISNUMBER('KN 2017'!BC15),'KN 2017'!BC15,"")</f>
        <v>22.86</v>
      </c>
      <c r="BD6" s="13">
        <f>IF(ISNUMBER('KN 2017'!BD15),'KN 2017'!BD15,"")</f>
        <v>28.147657777588734</v>
      </c>
      <c r="BE6" s="14">
        <f>IF(ISNUMBER('KN 2017'!BE15),'KN 2017'!BE15,"")</f>
        <v>29.21</v>
      </c>
      <c r="BF6" s="13">
        <f>IF(ISNUMBER('KN 2017'!BF15),'KN 2017'!BF15,"")</f>
        <v>30.889699999999998</v>
      </c>
      <c r="BG6" s="14">
        <f>IF(ISNUMBER('KN 2017'!BG15),'KN 2017'!BG15,"")</f>
        <v>30.077000000000002</v>
      </c>
      <c r="BH6" s="14">
        <f>IF(ISNUMBER('KN 2017'!BH15),'KN 2017'!BH15,"")</f>
        <v>33.22</v>
      </c>
      <c r="BI6" s="13">
        <f>IF(ISNUMBER('KN 2017'!BI15),'KN 2017'!BI15,"")</f>
        <v>28.23</v>
      </c>
      <c r="BJ6" s="13">
        <f>IF(ISNUMBER('KN 2017'!BJ15),'KN 2017'!BJ15,"")</f>
        <v>30.873393817787797</v>
      </c>
      <c r="BK6" s="13">
        <f>IF(ISNUMBER('KN 2017'!BK15),'KN 2017'!BK15,"")</f>
        <v>28.682161999720414</v>
      </c>
      <c r="BL6" s="14">
        <f>IF(ISNUMBER('KN 2017'!BL15),'KN 2017'!BL15,"")</f>
        <v>28.632071082589253</v>
      </c>
      <c r="BN6" s="6">
        <f>IF(ISNUMBER('KN 2017'!BN15),'KN 2017'!BN15,"")</f>
        <v>24320</v>
      </c>
      <c r="BO6" s="6">
        <f>IF(ISNUMBER('KN 2017'!BO15),'KN 2017'!BO15,"")</f>
        <v>24584</v>
      </c>
      <c r="BP6" s="7">
        <f>IF(ISNUMBER('KN 2017'!BP15),'KN 2017'!BP15,"")</f>
        <v>25084</v>
      </c>
      <c r="BQ6" s="6">
        <f>IF(ISNUMBER('KN 2017'!BQ15),'KN 2017'!BQ15,"")</f>
        <v>24492</v>
      </c>
      <c r="BR6" s="6">
        <f>IF(ISNUMBER('KN 2017'!BR15),'KN 2017'!BR15,"")</f>
        <v>23300</v>
      </c>
      <c r="BS6" s="7">
        <f>IF(ISNUMBER('KN 2017'!BS15),'KN 2017'!BS15,"")</f>
        <v>23077</v>
      </c>
      <c r="BT6" s="7">
        <f>IF(ISNUMBER('KN 2017'!BT15),'KN 2017'!BT15,"")</f>
        <v>25320</v>
      </c>
      <c r="BU6" s="7">
        <f>IF(ISNUMBER('KN 2017'!BU15),'KN 2017'!BU15,"")</f>
        <v>24206</v>
      </c>
      <c r="BV6" s="6">
        <f>IF(ISNUMBER('KN 2017'!BV15),'KN 2017'!BV15,"")</f>
        <v>23301</v>
      </c>
      <c r="BW6" s="7">
        <f>IF(ISNUMBER('KN 2017'!BW15),'KN 2017'!BW15,"")</f>
        <v>23820</v>
      </c>
      <c r="BX6" s="7">
        <f>IF(ISNUMBER('KN 2017'!BX15),'KN 2017'!BX15,"")</f>
        <v>23776</v>
      </c>
      <c r="BY6" s="6">
        <f>IF(ISNUMBER('KN 2017'!BY15),'KN 2017'!BY15,"")</f>
        <v>22144</v>
      </c>
      <c r="BZ6" s="6">
        <f>IF(ISNUMBER('KN 2017'!BZ15),'KN 2017'!BZ15,"")</f>
        <v>22680</v>
      </c>
      <c r="CA6" s="6">
        <f>IF(ISNUMBER('KN 2017'!CA15),'KN 2017'!CA15,"")</f>
        <v>25180</v>
      </c>
      <c r="CB6" s="7">
        <f>IF(ISNUMBER('KN 2017'!CB15),'KN 2017'!CB15,"")</f>
        <v>23948.857142857141</v>
      </c>
    </row>
    <row r="7" spans="1:80" x14ac:dyDescent="0.25">
      <c r="A7" s="5">
        <v>20</v>
      </c>
      <c r="B7" s="6">
        <f>IF(ISNUMBER('KN 2017'!B25),'KN 2017'!B25,"")</f>
        <v>10953.415573442859</v>
      </c>
      <c r="C7" s="6">
        <f>IF(ISNUMBER('KN 2017'!C25),'KN 2017'!C25,"")</f>
        <v>10393.76189768784</v>
      </c>
      <c r="D7" s="6">
        <f>IF(ISNUMBER('KN 2017'!D25),'KN 2017'!D25,"")</f>
        <v>9954.4742761091256</v>
      </c>
      <c r="E7" s="6">
        <f>IF(ISNUMBER('KN 2017'!E25),'KN 2017'!E25,"")</f>
        <v>10073.152173913044</v>
      </c>
      <c r="F7" s="6">
        <f>IF(ISNUMBER('KN 2017'!F25),'KN 2017'!F25,"")</f>
        <v>9892.4338624338616</v>
      </c>
      <c r="G7" s="6">
        <f>IF(ISNUMBER('KN 2017'!G25),'KN 2017'!G25,"")</f>
        <v>12204.910761154855</v>
      </c>
      <c r="H7" s="6">
        <f>IF(ISNUMBER('KN 2017'!H25),'KN 2017'!H25,"")</f>
        <v>10826.50384116573</v>
      </c>
      <c r="I7" s="6">
        <f>IF(ISNUMBER('KN 2017'!I25),'KN 2017'!I25,"")</f>
        <v>9787.3163538873996</v>
      </c>
      <c r="J7" s="6">
        <f>IF(ISNUMBER('KN 2017'!J25),'KN 2017'!J25,"")</f>
        <v>9096.9493552867152</v>
      </c>
      <c r="K7" s="6">
        <f>IF(ISNUMBER('KN 2017'!K25),'KN 2017'!K25,"")</f>
        <v>9423.2399031223413</v>
      </c>
      <c r="L7" s="6">
        <f>IF(ISNUMBER('KN 2017'!L25),'KN 2017'!L25,"")</f>
        <v>8616.5611077664053</v>
      </c>
      <c r="M7" s="6">
        <f>IF(ISNUMBER('KN 2017'!M25),'KN 2017'!M25,"")</f>
        <v>9212.0344827586214</v>
      </c>
      <c r="N7" s="6">
        <f>IF(ISNUMBER('KN 2017'!N25),'KN 2017'!N25,"")</f>
        <v>8568.5777128469199</v>
      </c>
      <c r="O7" s="6">
        <f>IF(ISNUMBER('KN 2017'!O25),'KN 2017'!O25,"")</f>
        <v>10175.233985876459</v>
      </c>
      <c r="P7" s="6">
        <f>IF(ISNUMBER('KN 2017'!P25),'KN 2017'!P25,"")</f>
        <v>9941.3260919608711</v>
      </c>
      <c r="R7" s="6">
        <f>IF(ISNUMBER('KN 2017'!R25),'KN 2017'!R25,"")</f>
        <v>10913.415573442859</v>
      </c>
      <c r="S7" s="6">
        <f>IF(ISNUMBER('KN 2017'!S25),'KN 2017'!S25,"")</f>
        <v>10329.76189768784</v>
      </c>
      <c r="T7" s="6">
        <f>IF(ISNUMBER('KN 2017'!T25),'KN 2017'!T25,"")</f>
        <v>9936.4742761091256</v>
      </c>
      <c r="U7" s="6">
        <f>IF(ISNUMBER('KN 2017'!U25),'KN 2017'!U25,"")</f>
        <v>9983.152173913044</v>
      </c>
      <c r="V7" s="6">
        <f>IF(ISNUMBER('KN 2017'!V25),'KN 2017'!V25,"")</f>
        <v>9862.4338624338616</v>
      </c>
      <c r="W7" s="6">
        <f>IF(ISNUMBER('KN 2017'!W25),'KN 2017'!W25,"")</f>
        <v>12113.910761154855</v>
      </c>
      <c r="X7" s="6">
        <f>IF(ISNUMBER('KN 2017'!X25),'KN 2017'!X25,"")</f>
        <v>10794.50384116573</v>
      </c>
      <c r="Y7" s="6">
        <f>IF(ISNUMBER('KN 2017'!Y25),'KN 2017'!Y25,"")</f>
        <v>9734.3163538873996</v>
      </c>
      <c r="Z7" s="6">
        <f>IF(ISNUMBER('KN 2017'!Z25),'KN 2017'!Z25,"")</f>
        <v>9051.9493552867152</v>
      </c>
      <c r="AA7" s="6">
        <f>IF(ISNUMBER('KN 2017'!AA25),'KN 2017'!AA25,"")</f>
        <v>9355.2399031223413</v>
      </c>
      <c r="AB7" s="6">
        <f>IF(ISNUMBER('KN 2017'!AB25),'KN 2017'!AB25,"")</f>
        <v>8588.5611077664053</v>
      </c>
      <c r="AC7" s="6">
        <f>IF(ISNUMBER('KN 2017'!AC25),'KN 2017'!AC25,"")</f>
        <v>9163.0344827586214</v>
      </c>
      <c r="AD7" s="6">
        <f>IF(ISNUMBER('KN 2017'!AD25),'KN 2017'!AD25,"")</f>
        <v>8566.5777128469199</v>
      </c>
      <c r="AE7" s="6">
        <f>IF(ISNUMBER('KN 2017'!AE25),'KN 2017'!AE25,"")</f>
        <v>10140.233985876459</v>
      </c>
      <c r="AF7" s="6">
        <f>IF(ISNUMBER('KN 2017'!AF25),'KN 2017'!AF25,"")</f>
        <v>9895.2546633894417</v>
      </c>
      <c r="AH7" s="6">
        <f>IF(ISNUMBER('KN 2017'!AH25),'KN 2017'!AH25,"")</f>
        <v>40</v>
      </c>
      <c r="AI7" s="6">
        <f>IF(ISNUMBER('KN 2017'!AI25),'KN 2017'!AI25,"")</f>
        <v>64</v>
      </c>
      <c r="AJ7" s="6">
        <f>IF(ISNUMBER('KN 2017'!AJ25),'KN 2017'!AJ25,"")</f>
        <v>18</v>
      </c>
      <c r="AK7" s="6">
        <f>IF(ISNUMBER('KN 2017'!AK25),'KN 2017'!AK25,"")</f>
        <v>90</v>
      </c>
      <c r="AL7" s="6">
        <f>IF(ISNUMBER('KN 2017'!AL25),'KN 2017'!AL25,"")</f>
        <v>30</v>
      </c>
      <c r="AM7" s="6">
        <f>IF(ISNUMBER('KN 2017'!AM25),'KN 2017'!AM25,"")</f>
        <v>91</v>
      </c>
      <c r="AN7" s="6">
        <f>IF(ISNUMBER('KN 2017'!AN25),'KN 2017'!AN25,"")</f>
        <v>32</v>
      </c>
      <c r="AO7" s="6">
        <f>IF(ISNUMBER('KN 2017'!AO25),'KN 2017'!AO25,"")</f>
        <v>53</v>
      </c>
      <c r="AP7" s="6">
        <f>IF(ISNUMBER('KN 2017'!AP25),'KN 2017'!AP25,"")</f>
        <v>45</v>
      </c>
      <c r="AQ7" s="6">
        <f>IF(ISNUMBER('KN 2017'!AQ25),'KN 2017'!AQ25,"")</f>
        <v>68</v>
      </c>
      <c r="AR7" s="6">
        <f>IF(ISNUMBER('KN 2017'!AR25),'KN 2017'!AR25,"")</f>
        <v>28</v>
      </c>
      <c r="AS7" s="6">
        <f>IF(ISNUMBER('KN 2017'!AS25),'KN 2017'!AS25,"")</f>
        <v>49</v>
      </c>
      <c r="AT7" s="6">
        <f>IF(ISNUMBER('KN 2017'!AT25),'KN 2017'!AT25,"")</f>
        <v>2</v>
      </c>
      <c r="AU7" s="6">
        <f>IF(ISNUMBER('KN 2017'!AU25),'KN 2017'!AU25,"")</f>
        <v>35</v>
      </c>
      <c r="AV7" s="7">
        <f>IF(ISNUMBER('KN 2017'!AV25),'KN 2017'!AV25,"")</f>
        <v>46.071428571428569</v>
      </c>
      <c r="AX7" s="13">
        <f>IF(ISNUMBER('KN 2017'!AX25),'KN 2017'!AX25,"")</f>
        <v>26.741398972304793</v>
      </c>
      <c r="AY7" s="13">
        <f>IF(ISNUMBER('KN 2017'!AY25),'KN 2017'!AY25,"")</f>
        <v>28.559031943033755</v>
      </c>
      <c r="AZ7" s="14">
        <f>IF(ISNUMBER('KN 2017'!AZ25),'KN 2017'!AZ25,"")</f>
        <v>30.293240000000001</v>
      </c>
      <c r="BA7" s="13">
        <f>IF(ISNUMBER('KN 2017'!BA25),'KN 2017'!BA25,"")</f>
        <v>29.44</v>
      </c>
      <c r="BB7" s="13">
        <f>IF(ISNUMBER('KN 2017'!BB25),'KN 2017'!BB25,"")</f>
        <v>28.35</v>
      </c>
      <c r="BC7" s="14">
        <f>IF(ISNUMBER('KN 2017'!BC25),'KN 2017'!BC25,"")</f>
        <v>22.86</v>
      </c>
      <c r="BD7" s="13">
        <f>IF(ISNUMBER('KN 2017'!BD25),'KN 2017'!BD25,"")</f>
        <v>28.147657777588734</v>
      </c>
      <c r="BE7" s="14">
        <f>IF(ISNUMBER('KN 2017'!BE25),'KN 2017'!BE25,"")</f>
        <v>29.84</v>
      </c>
      <c r="BF7" s="13">
        <f>IF(ISNUMBER('KN 2017'!BF25),'KN 2017'!BF25,"")</f>
        <v>30.889699999999998</v>
      </c>
      <c r="BG7" s="14">
        <f>IF(ISNUMBER('KN 2017'!BG25),'KN 2017'!BG25,"")</f>
        <v>30.553999999999998</v>
      </c>
      <c r="BH7" s="14">
        <f>IF(ISNUMBER('KN 2017'!BH25),'KN 2017'!BH25,"")</f>
        <v>33.22</v>
      </c>
      <c r="BI7" s="13">
        <f>IF(ISNUMBER('KN 2017'!BI25),'KN 2017'!BI25,"")</f>
        <v>29</v>
      </c>
      <c r="BJ7" s="13">
        <f>IF(ISNUMBER('KN 2017'!BJ25),'KN 2017'!BJ25,"")</f>
        <v>31.769979695842085</v>
      </c>
      <c r="BK7" s="13">
        <f>IF(ISNUMBER('KN 2017'!BK25),'KN 2017'!BK25,"")</f>
        <v>29.798128960421927</v>
      </c>
      <c r="BL7" s="14">
        <f>IF(ISNUMBER('KN 2017'!BL25),'KN 2017'!BL25,"")</f>
        <v>29.247366953513669</v>
      </c>
      <c r="BN7" s="6">
        <f>IF(ISNUMBER('KN 2017'!BN25),'KN 2017'!BN25,"")</f>
        <v>24320</v>
      </c>
      <c r="BO7" s="6">
        <f>IF(ISNUMBER('KN 2017'!BO25),'KN 2017'!BO25,"")</f>
        <v>24584</v>
      </c>
      <c r="BP7" s="7">
        <f>IF(ISNUMBER('KN 2017'!BP25),'KN 2017'!BP25,"")</f>
        <v>25084</v>
      </c>
      <c r="BQ7" s="6">
        <f>IF(ISNUMBER('KN 2017'!BQ25),'KN 2017'!BQ25,"")</f>
        <v>24492</v>
      </c>
      <c r="BR7" s="6">
        <f>IF(ISNUMBER('KN 2017'!BR25),'KN 2017'!BR25,"")</f>
        <v>23300</v>
      </c>
      <c r="BS7" s="7">
        <f>IF(ISNUMBER('KN 2017'!BS25),'KN 2017'!BS25,"")</f>
        <v>23077</v>
      </c>
      <c r="BT7" s="7">
        <f>IF(ISNUMBER('KN 2017'!BT25),'KN 2017'!BT25,"")</f>
        <v>25320</v>
      </c>
      <c r="BU7" s="7">
        <f>IF(ISNUMBER('KN 2017'!BU25),'KN 2017'!BU25,"")</f>
        <v>24206</v>
      </c>
      <c r="BV7" s="6">
        <f>IF(ISNUMBER('KN 2017'!BV25),'KN 2017'!BV25,"")</f>
        <v>23301</v>
      </c>
      <c r="BW7" s="7">
        <f>IF(ISNUMBER('KN 2017'!BW25),'KN 2017'!BW25,"")</f>
        <v>23820</v>
      </c>
      <c r="BX7" s="7">
        <f>IF(ISNUMBER('KN 2017'!BX25),'KN 2017'!BX25,"")</f>
        <v>23776</v>
      </c>
      <c r="BY7" s="6">
        <f>IF(ISNUMBER('KN 2017'!BY25),'KN 2017'!BY25,"")</f>
        <v>22144</v>
      </c>
      <c r="BZ7" s="6">
        <f>IF(ISNUMBER('KN 2017'!BZ25),'KN 2017'!BZ25,"")</f>
        <v>22680</v>
      </c>
      <c r="CA7" s="6">
        <f>IF(ISNUMBER('KN 2017'!CA25),'KN 2017'!CA25,"")</f>
        <v>25180</v>
      </c>
      <c r="CB7" s="7">
        <f>IF(ISNUMBER('KN 2017'!CB25),'KN 2017'!CB25,"")</f>
        <v>23948.857142857141</v>
      </c>
    </row>
    <row r="8" spans="1:80" x14ac:dyDescent="0.25">
      <c r="A8" s="5">
        <v>30</v>
      </c>
      <c r="B8" s="6">
        <f>IF(ISNUMBER('KN 2017'!B35),'KN 2017'!B35,"")</f>
        <v>10707.039400359177</v>
      </c>
      <c r="C8" s="6">
        <f>IF(ISNUMBER('KN 2017'!C35),'KN 2017'!C35,"")</f>
        <v>10030.123776525386</v>
      </c>
      <c r="D8" s="6">
        <f>IF(ISNUMBER('KN 2017'!D35),'KN 2017'!D35,"")</f>
        <v>9774.5181370796508</v>
      </c>
      <c r="E8" s="6">
        <f>IF(ISNUMBER('KN 2017'!E35),'KN 2017'!E35,"")</f>
        <v>9919.565217391304</v>
      </c>
      <c r="F8" s="6">
        <f>IF(ISNUMBER('KN 2017'!F35),'KN 2017'!F35,"")</f>
        <v>9892.4338624338616</v>
      </c>
      <c r="G8" s="6">
        <f>IF(ISNUMBER('KN 2017'!G35),'KN 2017'!G35,"")</f>
        <v>11724.46218487395</v>
      </c>
      <c r="H8" s="6">
        <f>IF(ISNUMBER('KN 2017'!H35),'KN 2017'!H35,"")</f>
        <v>10550.971006713537</v>
      </c>
      <c r="I8" s="6">
        <f>IF(ISNUMBER('KN 2017'!I35),'KN 2017'!I35,"")</f>
        <v>9619.9889328063236</v>
      </c>
      <c r="J8" s="6">
        <f>IF(ISNUMBER('KN 2017'!J35),'KN 2017'!J35,"")</f>
        <v>9034.7023571831269</v>
      </c>
      <c r="K8" s="6">
        <f>IF(ISNUMBER('KN 2017'!K35),'KN 2017'!K35,"")</f>
        <v>9338.5867090455031</v>
      </c>
      <c r="L8" s="6">
        <f>IF(ISNUMBER('KN 2017'!L35),'KN 2017'!L35,"")</f>
        <v>8616.5611077664053</v>
      </c>
      <c r="M8" s="6">
        <f>IF(ISNUMBER('KN 2017'!M35),'KN 2017'!M35,"")</f>
        <v>9072.0220713073013</v>
      </c>
      <c r="N8" s="6">
        <f>IF(ISNUMBER('KN 2017'!N35),'KN 2017'!N35,"")</f>
        <v>8429.4545626840409</v>
      </c>
      <c r="O8" s="6">
        <f>IF(ISNUMBER('KN 2017'!O35),'KN 2017'!O35,"")</f>
        <v>9957.8503689152494</v>
      </c>
      <c r="P8" s="6">
        <f>IF(ISNUMBER('KN 2017'!P35),'KN 2017'!P35,"")</f>
        <v>9762.0199782203435</v>
      </c>
      <c r="R8" s="6">
        <f>IF(ISNUMBER('KN 2017'!R35),'KN 2017'!R35,"")</f>
        <v>10667.039400359177</v>
      </c>
      <c r="S8" s="6">
        <f>IF(ISNUMBER('KN 2017'!S35),'KN 2017'!S35,"")</f>
        <v>9966.1237765253863</v>
      </c>
      <c r="T8" s="6">
        <f>IF(ISNUMBER('KN 2017'!T35),'KN 2017'!T35,"")</f>
        <v>9756.5181370796508</v>
      </c>
      <c r="U8" s="6">
        <f>IF(ISNUMBER('KN 2017'!U35),'KN 2017'!U35,"")</f>
        <v>9829.565217391304</v>
      </c>
      <c r="V8" s="6">
        <f>IF(ISNUMBER('KN 2017'!V35),'KN 2017'!V35,"")</f>
        <v>9862.4338624338616</v>
      </c>
      <c r="W8" s="6">
        <f>IF(ISNUMBER('KN 2017'!W35),'KN 2017'!W35,"")</f>
        <v>11635.46218487395</v>
      </c>
      <c r="X8" s="6">
        <f>IF(ISNUMBER('KN 2017'!X35),'KN 2017'!X35,"")</f>
        <v>10518.971006713537</v>
      </c>
      <c r="Y8" s="6">
        <f>IF(ISNUMBER('KN 2017'!Y35),'KN 2017'!Y35,"")</f>
        <v>9567.588932806324</v>
      </c>
      <c r="Z8" s="6">
        <f>IF(ISNUMBER('KN 2017'!Z35),'KN 2017'!Z35,"")</f>
        <v>8989.7023571831269</v>
      </c>
      <c r="AA8" s="6">
        <f>IF(ISNUMBER('KN 2017'!AA35),'KN 2017'!AA35,"")</f>
        <v>9270.5867090455031</v>
      </c>
      <c r="AB8" s="6">
        <f>IF(ISNUMBER('KN 2017'!AB35),'KN 2017'!AB35,"")</f>
        <v>8588.5611077664053</v>
      </c>
      <c r="AC8" s="6">
        <f>IF(ISNUMBER('KN 2017'!AC35),'KN 2017'!AC35,"")</f>
        <v>9023.0220713073013</v>
      </c>
      <c r="AD8" s="6">
        <f>IF(ISNUMBER('KN 2017'!AD35),'KN 2017'!AD35,"")</f>
        <v>8427.4545626840409</v>
      </c>
      <c r="AE8" s="6">
        <f>IF(ISNUMBER('KN 2017'!AE35),'KN 2017'!AE35,"")</f>
        <v>9922.8503689152494</v>
      </c>
      <c r="AF8" s="6">
        <f>IF(ISNUMBER('KN 2017'!AF35),'KN 2017'!AF35,"")</f>
        <v>9716.1342639346294</v>
      </c>
      <c r="AH8" s="6">
        <f>IF(ISNUMBER('KN 2017'!AH35),'KN 2017'!AH35,"")</f>
        <v>40</v>
      </c>
      <c r="AI8" s="6">
        <f>IF(ISNUMBER('KN 2017'!AI35),'KN 2017'!AI35,"")</f>
        <v>64</v>
      </c>
      <c r="AJ8" s="6">
        <f>IF(ISNUMBER('KN 2017'!AJ35),'KN 2017'!AJ35,"")</f>
        <v>18</v>
      </c>
      <c r="AK8" s="6">
        <f>IF(ISNUMBER('KN 2017'!AK35),'KN 2017'!AK35,"")</f>
        <v>90</v>
      </c>
      <c r="AL8" s="6">
        <f>IF(ISNUMBER('KN 2017'!AL35),'KN 2017'!AL35,"")</f>
        <v>30</v>
      </c>
      <c r="AM8" s="6">
        <f>IF(ISNUMBER('KN 2017'!AM35),'KN 2017'!AM35,"")</f>
        <v>89</v>
      </c>
      <c r="AN8" s="6">
        <f>IF(ISNUMBER('KN 2017'!AN35),'KN 2017'!AN35,"")</f>
        <v>32</v>
      </c>
      <c r="AO8" s="6">
        <f>IF(ISNUMBER('KN 2017'!AO35),'KN 2017'!AO35,"")</f>
        <v>52.4</v>
      </c>
      <c r="AP8" s="6">
        <f>IF(ISNUMBER('KN 2017'!AP35),'KN 2017'!AP35,"")</f>
        <v>45</v>
      </c>
      <c r="AQ8" s="6">
        <f>IF(ISNUMBER('KN 2017'!AQ35),'KN 2017'!AQ35,"")</f>
        <v>68</v>
      </c>
      <c r="AR8" s="6">
        <f>IF(ISNUMBER('KN 2017'!AR35),'KN 2017'!AR35,"")</f>
        <v>28</v>
      </c>
      <c r="AS8" s="6">
        <f>IF(ISNUMBER('KN 2017'!AS35),'KN 2017'!AS35,"")</f>
        <v>49</v>
      </c>
      <c r="AT8" s="6">
        <f>IF(ISNUMBER('KN 2017'!AT35),'KN 2017'!AT35,"")</f>
        <v>2</v>
      </c>
      <c r="AU8" s="6">
        <f>IF(ISNUMBER('KN 2017'!AU35),'KN 2017'!AU35,"")</f>
        <v>35</v>
      </c>
      <c r="AV8" s="7">
        <f>IF(ISNUMBER('KN 2017'!AV35),'KN 2017'!AV35,"")</f>
        <v>45.885714285714286</v>
      </c>
      <c r="AX8" s="13">
        <f>IF(ISNUMBER('KN 2017'!AX35),'KN 2017'!AX35,"")</f>
        <v>27.359043971485963</v>
      </c>
      <c r="AY8" s="13">
        <f>IF(ISNUMBER('KN 2017'!AY35),'KN 2017'!AY35,"")</f>
        <v>29.601077270871738</v>
      </c>
      <c r="AZ8" s="14">
        <f>IF(ISNUMBER('KN 2017'!AZ35),'KN 2017'!AZ35,"")</f>
        <v>30.851990000000001</v>
      </c>
      <c r="BA8" s="13">
        <f>IF(ISNUMBER('KN 2017'!BA35),'KN 2017'!BA35,"")</f>
        <v>29.9</v>
      </c>
      <c r="BB8" s="13">
        <f>IF(ISNUMBER('KN 2017'!BB35),'KN 2017'!BB35,"")</f>
        <v>28.35</v>
      </c>
      <c r="BC8" s="14">
        <f>IF(ISNUMBER('KN 2017'!BC35),'KN 2017'!BC35,"")</f>
        <v>23.8</v>
      </c>
      <c r="BD8" s="13">
        <f>IF(ISNUMBER('KN 2017'!BD35),'KN 2017'!BD35,"")</f>
        <v>28.88495460307665</v>
      </c>
      <c r="BE8" s="14">
        <f>IF(ISNUMBER('KN 2017'!BE35),'KN 2017'!BE35,"")</f>
        <v>30.36</v>
      </c>
      <c r="BF8" s="13">
        <f>IF(ISNUMBER('KN 2017'!BF35),'KN 2017'!BF35,"")</f>
        <v>31.103588182380587</v>
      </c>
      <c r="BG8" s="14">
        <f>IF(ISNUMBER('KN 2017'!BG35),'KN 2017'!BG35,"")</f>
        <v>30.832999999999998</v>
      </c>
      <c r="BH8" s="14">
        <f>IF(ISNUMBER('KN 2017'!BH35),'KN 2017'!BH35,"")</f>
        <v>33.22</v>
      </c>
      <c r="BI8" s="13">
        <f>IF(ISNUMBER('KN 2017'!BI35),'KN 2017'!BI35,"")</f>
        <v>29.45</v>
      </c>
      <c r="BJ8" s="13">
        <f>IF(ISNUMBER('KN 2017'!BJ35),'KN 2017'!BJ35,"")</f>
        <v>32.294448813179997</v>
      </c>
      <c r="BK8" s="13">
        <f>IF(ISNUMBER('KN 2017'!BK35),'KN 2017'!BK35,"")</f>
        <v>30.450927784476072</v>
      </c>
      <c r="BL8" s="14">
        <f>IF(ISNUMBER('KN 2017'!BL35),'KN 2017'!BL35,"")</f>
        <v>29.74707361610507</v>
      </c>
      <c r="BN8" s="6">
        <f>IF(ISNUMBER('KN 2017'!BN35),'KN 2017'!BN35,"")</f>
        <v>24320</v>
      </c>
      <c r="BO8" s="6">
        <f>IF(ISNUMBER('KN 2017'!BO35),'KN 2017'!BO35,"")</f>
        <v>24584</v>
      </c>
      <c r="BP8" s="7">
        <f>IF(ISNUMBER('KN 2017'!BP35),'KN 2017'!BP35,"")</f>
        <v>25084</v>
      </c>
      <c r="BQ8" s="6">
        <f>IF(ISNUMBER('KN 2017'!BQ35),'KN 2017'!BQ35,"")</f>
        <v>24492</v>
      </c>
      <c r="BR8" s="6">
        <f>IF(ISNUMBER('KN 2017'!BR35),'KN 2017'!BR35,"")</f>
        <v>23300</v>
      </c>
      <c r="BS8" s="7">
        <f>IF(ISNUMBER('KN 2017'!BS35),'KN 2017'!BS35,"")</f>
        <v>23077</v>
      </c>
      <c r="BT8" s="7">
        <f>IF(ISNUMBER('KN 2017'!BT35),'KN 2017'!BT35,"")</f>
        <v>25320</v>
      </c>
      <c r="BU8" s="7">
        <f>IF(ISNUMBER('KN 2017'!BU35),'KN 2017'!BU35,"")</f>
        <v>24206</v>
      </c>
      <c r="BV8" s="6">
        <f>IF(ISNUMBER('KN 2017'!BV35),'KN 2017'!BV35,"")</f>
        <v>23301</v>
      </c>
      <c r="BW8" s="7">
        <f>IF(ISNUMBER('KN 2017'!BW35),'KN 2017'!BW35,"")</f>
        <v>23820</v>
      </c>
      <c r="BX8" s="7">
        <f>IF(ISNUMBER('KN 2017'!BX35),'KN 2017'!BX35,"")</f>
        <v>23776</v>
      </c>
      <c r="BY8" s="6">
        <f>IF(ISNUMBER('KN 2017'!BY35),'KN 2017'!BY35,"")</f>
        <v>22144</v>
      </c>
      <c r="BZ8" s="6">
        <f>IF(ISNUMBER('KN 2017'!BZ35),'KN 2017'!BZ35,"")</f>
        <v>22680</v>
      </c>
      <c r="CA8" s="6">
        <f>IF(ISNUMBER('KN 2017'!CA35),'KN 2017'!CA35,"")</f>
        <v>25180</v>
      </c>
      <c r="CB8" s="7">
        <f>IF(ISNUMBER('KN 2017'!CB35),'KN 2017'!CB35,"")</f>
        <v>23948.857142857141</v>
      </c>
    </row>
    <row r="9" spans="1:80" x14ac:dyDescent="0.25">
      <c r="A9" s="5">
        <v>40</v>
      </c>
      <c r="B9" s="6">
        <f>IF(ISNUMBER('KN 2017'!B45),'KN 2017'!B45,"")</f>
        <v>10538.872703662561</v>
      </c>
      <c r="C9" s="6">
        <f>IF(ISNUMBER('KN 2017'!C45),'KN 2017'!C45,"")</f>
        <v>9787.2667868081062</v>
      </c>
      <c r="D9" s="6">
        <f>IF(ISNUMBER('KN 2017'!D45),'KN 2017'!D45,"")</f>
        <v>9700.4996525972856</v>
      </c>
      <c r="E9" s="6">
        <f>IF(ISNUMBER('KN 2017'!E45),'KN 2017'!E45,"")</f>
        <v>9815.4798146922567</v>
      </c>
      <c r="F9" s="6">
        <f>IF(ISNUMBER('KN 2017'!F45),'KN 2017'!F45,"")</f>
        <v>9892.4338624338616</v>
      </c>
      <c r="G9" s="6">
        <f>IF(ISNUMBER('KN 2017'!G45),'KN 2017'!G45,"")</f>
        <v>11230.822937625753</v>
      </c>
      <c r="H9" s="6">
        <f>IF(ISNUMBER('KN 2017'!H45),'KN 2017'!H45,"")</f>
        <v>10363.856122274117</v>
      </c>
      <c r="I9" s="6">
        <f>IF(ISNUMBER('KN 2017'!I45),'KN 2017'!I45,"")</f>
        <v>9485.7720688535228</v>
      </c>
      <c r="J9" s="6">
        <f>IF(ISNUMBER('KN 2017'!J45),'KN 2017'!J45,"")</f>
        <v>8938.5808245798344</v>
      </c>
      <c r="K9" s="6">
        <f>IF(ISNUMBER('KN 2017'!K45),'KN 2017'!K45,"")</f>
        <v>9279.4337275627604</v>
      </c>
      <c r="L9" s="6">
        <f>IF(ISNUMBER('KN 2017'!L45),'KN 2017'!L45,"")</f>
        <v>8616.5611077664053</v>
      </c>
      <c r="M9" s="6">
        <f>IF(ISNUMBER('KN 2017'!M45),'KN 2017'!M45,"")</f>
        <v>8975.0329190460197</v>
      </c>
      <c r="N9" s="6">
        <f>IF(ISNUMBER('KN 2017'!N45),'KN 2017'!N45,"")</f>
        <v>8333.4543545857523</v>
      </c>
      <c r="O9" s="6">
        <f>IF(ISNUMBER('KN 2017'!O45),'KN 2017'!O45,"")</f>
        <v>9809.1820032827054</v>
      </c>
      <c r="P9" s="6">
        <f>IF(ISNUMBER('KN 2017'!P45),'KN 2017'!P45,"")</f>
        <v>9626.2320632693536</v>
      </c>
      <c r="R9" s="6">
        <f>IF(ISNUMBER('KN 2017'!R45),'KN 2017'!R45,"")</f>
        <v>10498.872703662561</v>
      </c>
      <c r="S9" s="6">
        <f>IF(ISNUMBER('KN 2017'!S45),'KN 2017'!S45,"")</f>
        <v>9723.2667868081062</v>
      </c>
      <c r="T9" s="6">
        <f>IF(ISNUMBER('KN 2017'!T45),'KN 2017'!T45,"")</f>
        <v>9682.4996525972856</v>
      </c>
      <c r="U9" s="6">
        <f>IF(ISNUMBER('KN 2017'!U45),'KN 2017'!U45,"")</f>
        <v>9725.4798146922567</v>
      </c>
      <c r="V9" s="6">
        <f>IF(ISNUMBER('KN 2017'!V45),'KN 2017'!V45,"")</f>
        <v>9862.4338624338616</v>
      </c>
      <c r="W9" s="6">
        <f>IF(ISNUMBER('KN 2017'!W45),'KN 2017'!W45,"")</f>
        <v>11143.822937625753</v>
      </c>
      <c r="X9" s="6">
        <f>IF(ISNUMBER('KN 2017'!X45),'KN 2017'!X45,"")</f>
        <v>10331.856122274117</v>
      </c>
      <c r="Y9" s="6">
        <f>IF(ISNUMBER('KN 2017'!Y45),'KN 2017'!Y45,"")</f>
        <v>9433.9720688535235</v>
      </c>
      <c r="Z9" s="6">
        <f>IF(ISNUMBER('KN 2017'!Z45),'KN 2017'!Z45,"")</f>
        <v>8893.5808245798344</v>
      </c>
      <c r="AA9" s="6">
        <f>IF(ISNUMBER('KN 2017'!AA45),'KN 2017'!AA45,"")</f>
        <v>9211.4337275627604</v>
      </c>
      <c r="AB9" s="6">
        <f>IF(ISNUMBER('KN 2017'!AB45),'KN 2017'!AB45,"")</f>
        <v>8588.5611077664053</v>
      </c>
      <c r="AC9" s="6">
        <f>IF(ISNUMBER('KN 2017'!AC45),'KN 2017'!AC45,"")</f>
        <v>8926.0329190460197</v>
      </c>
      <c r="AD9" s="6">
        <f>IF(ISNUMBER('KN 2017'!AD45),'KN 2017'!AD45,"")</f>
        <v>8331.4543545857523</v>
      </c>
      <c r="AE9" s="6">
        <f>IF(ISNUMBER('KN 2017'!AE45),'KN 2017'!AE45,"")</f>
        <v>9774.1820032827054</v>
      </c>
      <c r="AF9" s="6">
        <f>IF(ISNUMBER('KN 2017'!AF45),'KN 2017'!AF45,"")</f>
        <v>9580.5320632693529</v>
      </c>
      <c r="AH9" s="6">
        <f>IF(ISNUMBER('KN 2017'!AH45),'KN 2017'!AH45,"")</f>
        <v>40</v>
      </c>
      <c r="AI9" s="6">
        <f>IF(ISNUMBER('KN 2017'!AI45),'KN 2017'!AI45,"")</f>
        <v>64</v>
      </c>
      <c r="AJ9" s="6">
        <f>IF(ISNUMBER('KN 2017'!AJ45),'KN 2017'!AJ45,"")</f>
        <v>18</v>
      </c>
      <c r="AK9" s="6">
        <f>IF(ISNUMBER('KN 2017'!AK45),'KN 2017'!AK45,"")</f>
        <v>90</v>
      </c>
      <c r="AL9" s="6">
        <f>IF(ISNUMBER('KN 2017'!AL45),'KN 2017'!AL45,"")</f>
        <v>30</v>
      </c>
      <c r="AM9" s="6">
        <f>IF(ISNUMBER('KN 2017'!AM45),'KN 2017'!AM45,"")</f>
        <v>87</v>
      </c>
      <c r="AN9" s="6">
        <f>IF(ISNUMBER('KN 2017'!AN45),'KN 2017'!AN45,"")</f>
        <v>32</v>
      </c>
      <c r="AO9" s="6">
        <f>IF(ISNUMBER('KN 2017'!AO45),'KN 2017'!AO45,"")</f>
        <v>51.8</v>
      </c>
      <c r="AP9" s="6">
        <f>IF(ISNUMBER('KN 2017'!AP45),'KN 2017'!AP45,"")</f>
        <v>45</v>
      </c>
      <c r="AQ9" s="6">
        <f>IF(ISNUMBER('KN 2017'!AQ45),'KN 2017'!AQ45,"")</f>
        <v>68</v>
      </c>
      <c r="AR9" s="6">
        <f>IF(ISNUMBER('KN 2017'!AR45),'KN 2017'!AR45,"")</f>
        <v>28</v>
      </c>
      <c r="AS9" s="6">
        <f>IF(ISNUMBER('KN 2017'!AS45),'KN 2017'!AS45,"")</f>
        <v>49</v>
      </c>
      <c r="AT9" s="6">
        <f>IF(ISNUMBER('KN 2017'!AT45),'KN 2017'!AT45,"")</f>
        <v>2</v>
      </c>
      <c r="AU9" s="6">
        <f>IF(ISNUMBER('KN 2017'!AU45),'KN 2017'!AU45,"")</f>
        <v>35</v>
      </c>
      <c r="AV9" s="7">
        <f>IF(ISNUMBER('KN 2017'!AV45),'KN 2017'!AV45,"")</f>
        <v>45.699999999999996</v>
      </c>
      <c r="AX9" s="13">
        <f>IF(ISNUMBER('KN 2017'!AX45),'KN 2017'!AX45,"")</f>
        <v>27.797270072451759</v>
      </c>
      <c r="AY9" s="13">
        <f>IF(ISNUMBER('KN 2017'!AY45),'KN 2017'!AY45,"")</f>
        <v>30.340420197072817</v>
      </c>
      <c r="AZ9" s="14">
        <f>IF(ISNUMBER('KN 2017'!AZ45),'KN 2017'!AZ45,"")</f>
        <v>31.08784</v>
      </c>
      <c r="BA9" s="13">
        <f>IF(ISNUMBER('KN 2017'!BA45),'KN 2017'!BA45,"")</f>
        <v>30.22</v>
      </c>
      <c r="BB9" s="13">
        <f>IF(ISNUMBER('KN 2017'!BB45),'KN 2017'!BB45,"")</f>
        <v>28.35</v>
      </c>
      <c r="BC9" s="14">
        <f>IF(ISNUMBER('KN 2017'!BC45),'KN 2017'!BC45,"")</f>
        <v>24.85</v>
      </c>
      <c r="BD9" s="13">
        <f>IF(ISNUMBER('KN 2017'!BD45),'KN 2017'!BD45,"")</f>
        <v>29.40807502583791</v>
      </c>
      <c r="BE9" s="14">
        <f>IF(ISNUMBER('KN 2017'!BE45),'KN 2017'!BE45,"")</f>
        <v>30.79</v>
      </c>
      <c r="BF9" s="13">
        <f>IF(ISNUMBER('KN 2017'!BF45),'KN 2017'!BF45,"")</f>
        <v>31.439754752913029</v>
      </c>
      <c r="BG9" s="14">
        <f>IF(ISNUMBER('KN 2017'!BG45),'KN 2017'!BG45,"")</f>
        <v>31.030999999999999</v>
      </c>
      <c r="BH9" s="14">
        <f>IF(ISNUMBER('KN 2017'!BH45),'KN 2017'!BH45,"")</f>
        <v>33.22</v>
      </c>
      <c r="BI9" s="13">
        <f>IF(ISNUMBER('KN 2017'!BI45),'KN 2017'!BI45,"")</f>
        <v>29.77</v>
      </c>
      <c r="BJ9" s="13">
        <f>IF(ISNUMBER('KN 2017'!BJ45),'KN 2017'!BJ45,"")</f>
        <v>32.666565573896378</v>
      </c>
      <c r="BK9" s="13">
        <f>IF(ISNUMBER('KN 2017'!BK45),'KN 2017'!BK45,"")</f>
        <v>30.91409592112344</v>
      </c>
      <c r="BL9" s="14">
        <f>IF(ISNUMBER('KN 2017'!BL45),'KN 2017'!BL45,"")</f>
        <v>30.134644395949664</v>
      </c>
      <c r="BN9" s="6">
        <f>IF(ISNUMBER('KN 2017'!BN45),'KN 2017'!BN45,"")</f>
        <v>24320</v>
      </c>
      <c r="BO9" s="6">
        <f>IF(ISNUMBER('KN 2017'!BO45),'KN 2017'!BO45,"")</f>
        <v>24584</v>
      </c>
      <c r="BP9" s="7">
        <f>IF(ISNUMBER('KN 2017'!BP45),'KN 2017'!BP45,"")</f>
        <v>25084</v>
      </c>
      <c r="BQ9" s="6">
        <f>IF(ISNUMBER('KN 2017'!BQ45),'KN 2017'!BQ45,"")</f>
        <v>24492</v>
      </c>
      <c r="BR9" s="6">
        <f>IF(ISNUMBER('KN 2017'!BR45),'KN 2017'!BR45,"")</f>
        <v>23300</v>
      </c>
      <c r="BS9" s="7">
        <f>IF(ISNUMBER('KN 2017'!BS45),'KN 2017'!BS45,"")</f>
        <v>23077</v>
      </c>
      <c r="BT9" s="7">
        <f>IF(ISNUMBER('KN 2017'!BT45),'KN 2017'!BT45,"")</f>
        <v>25320</v>
      </c>
      <c r="BU9" s="7">
        <f>IF(ISNUMBER('KN 2017'!BU45),'KN 2017'!BU45,"")</f>
        <v>24206</v>
      </c>
      <c r="BV9" s="6">
        <f>IF(ISNUMBER('KN 2017'!BV45),'KN 2017'!BV45,"")</f>
        <v>23301</v>
      </c>
      <c r="BW9" s="7">
        <f>IF(ISNUMBER('KN 2017'!BW45),'KN 2017'!BW45,"")</f>
        <v>23820</v>
      </c>
      <c r="BX9" s="7">
        <f>IF(ISNUMBER('KN 2017'!BX45),'KN 2017'!BX45,"")</f>
        <v>23776</v>
      </c>
      <c r="BY9" s="6">
        <f>IF(ISNUMBER('KN 2017'!BY45),'KN 2017'!BY45,"")</f>
        <v>22144</v>
      </c>
      <c r="BZ9" s="6">
        <f>IF(ISNUMBER('KN 2017'!BZ45),'KN 2017'!BZ45,"")</f>
        <v>22680</v>
      </c>
      <c r="CA9" s="6">
        <f>IF(ISNUMBER('KN 2017'!CA45),'KN 2017'!CA45,"")</f>
        <v>25180</v>
      </c>
      <c r="CB9" s="7">
        <f>IF(ISNUMBER('KN 2017'!CB45),'KN 2017'!CB45,"")</f>
        <v>23948.857142857141</v>
      </c>
    </row>
    <row r="10" spans="1:80" x14ac:dyDescent="0.25">
      <c r="A10" s="5">
        <v>50</v>
      </c>
      <c r="B10" s="6">
        <f>IF(ISNUMBER('KN 2017'!B55),'KN 2017'!B55,"")</f>
        <v>10412.039835921627</v>
      </c>
      <c r="C10" s="6">
        <f>IF(ISNUMBER('KN 2017'!C55),'KN 2017'!C55,"")</f>
        <v>9606.8919793376881</v>
      </c>
      <c r="D10" s="6">
        <f>IF(ISNUMBER('KN 2017'!D55),'KN 2017'!D55,"")</f>
        <v>9628.2677074852745</v>
      </c>
      <c r="E10" s="6">
        <f>IF(ISNUMBER('KN 2017'!E55),'KN 2017'!E55,"")</f>
        <v>9735.6842796192977</v>
      </c>
      <c r="F10" s="6">
        <f>IF(ISNUMBER('KN 2017'!F55),'KN 2017'!F55,"")</f>
        <v>9892.4338624338616</v>
      </c>
      <c r="G10" s="6">
        <f>IF(ISNUMBER('KN 2017'!G55),'KN 2017'!G55,"")</f>
        <v>10777.046332046333</v>
      </c>
      <c r="H10" s="6">
        <f>IF(ISNUMBER('KN 2017'!H55),'KN 2017'!H55,"")</f>
        <v>10223.240469053277</v>
      </c>
      <c r="I10" s="6">
        <f>IF(ISNUMBER('KN 2017'!I55),'KN 2017'!I55,"")</f>
        <v>9379.3383429672449</v>
      </c>
      <c r="J10" s="6">
        <f>IF(ISNUMBER('KN 2017'!J55),'KN 2017'!J55,"")</f>
        <v>8864.4270853193666</v>
      </c>
      <c r="K10" s="6">
        <f>IF(ISNUMBER('KN 2017'!K55),'KN 2017'!K55,"")</f>
        <v>9233.2390969728058</v>
      </c>
      <c r="L10" s="6">
        <f>IF(ISNUMBER('KN 2017'!L55),'KN 2017'!L55,"")</f>
        <v>8616.5611077664053</v>
      </c>
      <c r="M10" s="6">
        <f>IF(ISNUMBER('KN 2017'!M55),'KN 2017'!M55,"")</f>
        <v>8900.6988674217191</v>
      </c>
      <c r="N10" s="6">
        <f>IF(ISNUMBER('KN 2017'!N55),'KN 2017'!N55,"")</f>
        <v>8260.4838048483616</v>
      </c>
      <c r="O10" s="6">
        <f>IF(ISNUMBER('KN 2017'!O55),'KN 2017'!O55,"")</f>
        <v>9696.8984532330396</v>
      </c>
      <c r="P10" s="6">
        <f>IF(ISNUMBER('KN 2017'!P55),'KN 2017'!P55,"")</f>
        <v>9516.2322303161636</v>
      </c>
      <c r="R10" s="6">
        <f>IF(ISNUMBER('KN 2017'!R55),'KN 2017'!R55,"")</f>
        <v>10372.039835921627</v>
      </c>
      <c r="S10" s="6">
        <f>IF(ISNUMBER('KN 2017'!S55),'KN 2017'!S55,"")</f>
        <v>9542.8919793376881</v>
      </c>
      <c r="T10" s="6">
        <f>IF(ISNUMBER('KN 2017'!T55),'KN 2017'!T55,"")</f>
        <v>9610.2677074852745</v>
      </c>
      <c r="U10" s="6">
        <f>IF(ISNUMBER('KN 2017'!U55),'KN 2017'!U55,"")</f>
        <v>9645.6842796192977</v>
      </c>
      <c r="V10" s="6">
        <f>IF(ISNUMBER('KN 2017'!V55),'KN 2017'!V55,"")</f>
        <v>9862.4338624338616</v>
      </c>
      <c r="W10" s="6">
        <f>IF(ISNUMBER('KN 2017'!W55),'KN 2017'!W55,"")</f>
        <v>10692.046332046333</v>
      </c>
      <c r="X10" s="6">
        <f>IF(ISNUMBER('KN 2017'!X55),'KN 2017'!X55,"")</f>
        <v>10191.240469053277</v>
      </c>
      <c r="Y10" s="6">
        <f>IF(ISNUMBER('KN 2017'!Y55),'KN 2017'!Y55,"")</f>
        <v>9327.9383429672453</v>
      </c>
      <c r="Z10" s="6">
        <f>IF(ISNUMBER('KN 2017'!Z55),'KN 2017'!Z55,"")</f>
        <v>8820.4270853193666</v>
      </c>
      <c r="AA10" s="6">
        <f>IF(ISNUMBER('KN 2017'!AA55),'KN 2017'!AA55,"")</f>
        <v>9166.2390969728058</v>
      </c>
      <c r="AB10" s="6">
        <f>IF(ISNUMBER('KN 2017'!AB55),'KN 2017'!AB55,"")</f>
        <v>8588.5611077664053</v>
      </c>
      <c r="AC10" s="6">
        <f>IF(ISNUMBER('KN 2017'!AC55),'KN 2017'!AC55,"")</f>
        <v>8851.6988674217191</v>
      </c>
      <c r="AD10" s="6">
        <f>IF(ISNUMBER('KN 2017'!AD55),'KN 2017'!AD55,"")</f>
        <v>8258.4838048483616</v>
      </c>
      <c r="AE10" s="6">
        <f>IF(ISNUMBER('KN 2017'!AE55),'KN 2017'!AE55,"")</f>
        <v>9661.8984532330396</v>
      </c>
      <c r="AF10" s="6">
        <f>IF(ISNUMBER('KN 2017'!AF55),'KN 2017'!AF55,"")</f>
        <v>9470.8465160304495</v>
      </c>
      <c r="AH10" s="6">
        <f>IF(ISNUMBER('KN 2017'!AH55),'KN 2017'!AH55,"")</f>
        <v>40</v>
      </c>
      <c r="AI10" s="6">
        <f>IF(ISNUMBER('KN 2017'!AI55),'KN 2017'!AI55,"")</f>
        <v>64</v>
      </c>
      <c r="AJ10" s="6">
        <f>IF(ISNUMBER('KN 2017'!AJ55),'KN 2017'!AJ55,"")</f>
        <v>18</v>
      </c>
      <c r="AK10" s="6">
        <f>IF(ISNUMBER('KN 2017'!AK55),'KN 2017'!AK55,"")</f>
        <v>90</v>
      </c>
      <c r="AL10" s="6">
        <f>IF(ISNUMBER('KN 2017'!AL55),'KN 2017'!AL55,"")</f>
        <v>30</v>
      </c>
      <c r="AM10" s="6">
        <f>IF(ISNUMBER('KN 2017'!AM55),'KN 2017'!AM55,"")</f>
        <v>85</v>
      </c>
      <c r="AN10" s="6">
        <f>IF(ISNUMBER('KN 2017'!AN55),'KN 2017'!AN55,"")</f>
        <v>32</v>
      </c>
      <c r="AO10" s="6">
        <f>IF(ISNUMBER('KN 2017'!AO55),'KN 2017'!AO55,"")</f>
        <v>51.4</v>
      </c>
      <c r="AP10" s="6">
        <f>IF(ISNUMBER('KN 2017'!AP55),'KN 2017'!AP55,"")</f>
        <v>44</v>
      </c>
      <c r="AQ10" s="6">
        <f>IF(ISNUMBER('KN 2017'!AQ55),'KN 2017'!AQ55,"")</f>
        <v>67</v>
      </c>
      <c r="AR10" s="6">
        <f>IF(ISNUMBER('KN 2017'!AR55),'KN 2017'!AR55,"")</f>
        <v>28</v>
      </c>
      <c r="AS10" s="6">
        <f>IF(ISNUMBER('KN 2017'!AS55),'KN 2017'!AS55,"")</f>
        <v>49</v>
      </c>
      <c r="AT10" s="6">
        <f>IF(ISNUMBER('KN 2017'!AT55),'KN 2017'!AT55,"")</f>
        <v>2</v>
      </c>
      <c r="AU10" s="6">
        <f>IF(ISNUMBER('KN 2017'!AU55),'KN 2017'!AU55,"")</f>
        <v>35</v>
      </c>
      <c r="AV10" s="7">
        <f>IF(ISNUMBER('KN 2017'!AV55),'KN 2017'!AV55,"")</f>
        <v>45.385714285714286</v>
      </c>
      <c r="AX10" s="13">
        <f>IF(ISNUMBER('KN 2017'!AX55),'KN 2017'!AX55,"")</f>
        <v>28.137184644168695</v>
      </c>
      <c r="AY10" s="13">
        <f>IF(ISNUMBER('KN 2017'!AY55),'KN 2017'!AY55,"")</f>
        <v>30.913899123950333</v>
      </c>
      <c r="AZ10" s="14">
        <f>IF(ISNUMBER('KN 2017'!AZ55),'KN 2017'!AZ55,"")</f>
        <v>31.321499999999997</v>
      </c>
      <c r="BA10" s="13">
        <f>IF(ISNUMBER('KN 2017'!BA55),'KN 2017'!BA55,"")</f>
        <v>30.47</v>
      </c>
      <c r="BB10" s="13">
        <f>IF(ISNUMBER('KN 2017'!BB55),'KN 2017'!BB55,"")</f>
        <v>28.35</v>
      </c>
      <c r="BC10" s="14">
        <f>IF(ISNUMBER('KN 2017'!BC55),'KN 2017'!BC55,"")</f>
        <v>25.9</v>
      </c>
      <c r="BD10" s="13">
        <f>IF(ISNUMBER('KN 2017'!BD55),'KN 2017'!BD55,"")</f>
        <v>29.813838749329939</v>
      </c>
      <c r="BE10" s="14">
        <f>IF(ISNUMBER('KN 2017'!BE55),'KN 2017'!BE55,"")</f>
        <v>31.14</v>
      </c>
      <c r="BF10" s="13">
        <f>IF(ISNUMBER('KN 2017'!BF55),'KN 2017'!BF55,"")</f>
        <v>31.700505802647978</v>
      </c>
      <c r="BG10" s="14">
        <f>IF(ISNUMBER('KN 2017'!BG55),'KN 2017'!BG55,"")</f>
        <v>31.184000000000001</v>
      </c>
      <c r="BH10" s="14">
        <f>IF(ISNUMBER('KN 2017'!BH55),'KN 2017'!BH55,"")</f>
        <v>33.22</v>
      </c>
      <c r="BI10" s="13">
        <f>IF(ISNUMBER('KN 2017'!BI55),'KN 2017'!BI55,"")</f>
        <v>30.02</v>
      </c>
      <c r="BJ10" s="13">
        <f>IF(ISNUMBER('KN 2017'!BJ55),'KN 2017'!BJ55,"")</f>
        <v>32.955201757521309</v>
      </c>
      <c r="BK10" s="13">
        <f>IF(ISNUMBER('KN 2017'!BK55),'KN 2017'!BK55,"")</f>
        <v>31.273357038739316</v>
      </c>
      <c r="BL10" s="14">
        <f>IF(ISNUMBER('KN 2017'!BL55),'KN 2017'!BL55,"")</f>
        <v>30.457106222596966</v>
      </c>
      <c r="BN10" s="6">
        <f>IF(ISNUMBER('KN 2017'!BN55),'KN 2017'!BN55,"")</f>
        <v>24320</v>
      </c>
      <c r="BO10" s="6">
        <f>IF(ISNUMBER('KN 2017'!BO55),'KN 2017'!BO55,"")</f>
        <v>24584</v>
      </c>
      <c r="BP10" s="7">
        <f>IF(ISNUMBER('KN 2017'!BP55),'KN 2017'!BP55,"")</f>
        <v>25084</v>
      </c>
      <c r="BQ10" s="6">
        <f>IF(ISNUMBER('KN 2017'!BQ55),'KN 2017'!BQ55,"")</f>
        <v>24492</v>
      </c>
      <c r="BR10" s="6">
        <f>IF(ISNUMBER('KN 2017'!BR55),'KN 2017'!BR55,"")</f>
        <v>23300</v>
      </c>
      <c r="BS10" s="7">
        <f>IF(ISNUMBER('KN 2017'!BS55),'KN 2017'!BS55,"")</f>
        <v>23077</v>
      </c>
      <c r="BT10" s="7">
        <f>IF(ISNUMBER('KN 2017'!BT55),'KN 2017'!BT55,"")</f>
        <v>25320</v>
      </c>
      <c r="BU10" s="7">
        <f>IF(ISNUMBER('KN 2017'!BU55),'KN 2017'!BU55,"")</f>
        <v>24206</v>
      </c>
      <c r="BV10" s="6">
        <f>IF(ISNUMBER('KN 2017'!BV55),'KN 2017'!BV55,"")</f>
        <v>23301</v>
      </c>
      <c r="BW10" s="7">
        <f>IF(ISNUMBER('KN 2017'!BW55),'KN 2017'!BW55,"")</f>
        <v>23820</v>
      </c>
      <c r="BX10" s="7">
        <f>IF(ISNUMBER('KN 2017'!BX55),'KN 2017'!BX55,"")</f>
        <v>23776</v>
      </c>
      <c r="BY10" s="6">
        <f>IF(ISNUMBER('KN 2017'!BY55),'KN 2017'!BY55,"")</f>
        <v>22144</v>
      </c>
      <c r="BZ10" s="6">
        <f>IF(ISNUMBER('KN 2017'!BZ55),'KN 2017'!BZ55,"")</f>
        <v>22680</v>
      </c>
      <c r="CA10" s="6">
        <f>IF(ISNUMBER('KN 2017'!CA55),'KN 2017'!CA55,"")</f>
        <v>25180</v>
      </c>
      <c r="CB10" s="7">
        <f>IF(ISNUMBER('KN 2017'!CB55),'KN 2017'!CB55,"")</f>
        <v>23948.857142857141</v>
      </c>
    </row>
    <row r="11" spans="1:80" x14ac:dyDescent="0.25">
      <c r="A11" s="5">
        <v>60</v>
      </c>
      <c r="B11" s="6">
        <f>IF(ISNUMBER('KN 2017'!B65),'KN 2017'!B65,"")</f>
        <v>10310.662406144182</v>
      </c>
      <c r="C11" s="6">
        <f>IF(ISNUMBER('KN 2017'!C65),'KN 2017'!C65,"")</f>
        <v>9546.6218852174225</v>
      </c>
      <c r="D11" s="6">
        <f>IF(ISNUMBER('KN 2017'!D65),'KN 2017'!D65,"")</f>
        <v>9563.2521718835433</v>
      </c>
      <c r="E11" s="6">
        <f>IF(ISNUMBER('KN 2017'!E65),'KN 2017'!E65,"")</f>
        <v>9672.7844799478316</v>
      </c>
      <c r="F11" s="6">
        <f>IF(ISNUMBER('KN 2017'!F65),'KN 2017'!F65,"")</f>
        <v>9892.4338624338616</v>
      </c>
      <c r="G11" s="6">
        <f>IF(ISNUMBER('KN 2017'!G65),'KN 2017'!G65,"")</f>
        <v>10362.287305122494</v>
      </c>
      <c r="H11" s="6">
        <f>IF(ISNUMBER('KN 2017'!H65),'KN 2017'!H65,"")</f>
        <v>10111.159132569692</v>
      </c>
      <c r="I11" s="6">
        <f>IF(ISNUMBER('KN 2017'!I65),'KN 2017'!I65,"")</f>
        <v>9292.9708240534528</v>
      </c>
      <c r="J11" s="6">
        <f>IF(ISNUMBER('KN 2017'!J65),'KN 2017'!J65,"")</f>
        <v>8805.5435094741679</v>
      </c>
      <c r="K11" s="6">
        <f>IF(ISNUMBER('KN 2017'!K65),'KN 2017'!K65,"")</f>
        <v>9196.3516448419032</v>
      </c>
      <c r="L11" s="6">
        <f>IF(ISNUMBER('KN 2017'!L65),'KN 2017'!L65,"")</f>
        <v>8616.5611077664053</v>
      </c>
      <c r="M11" s="6">
        <f>IF(ISNUMBER('KN 2017'!M65),'KN 2017'!M65,"")</f>
        <v>8842.1171409662475</v>
      </c>
      <c r="N11" s="6">
        <f>IF(ISNUMBER('KN 2017'!N65),'KN 2017'!N65,"")</f>
        <v>8201.8046319380683</v>
      </c>
      <c r="O11" s="6">
        <f>IF(ISNUMBER('KN 2017'!O65),'KN 2017'!O65,"")</f>
        <v>9607.0533311614508</v>
      </c>
      <c r="P11" s="6">
        <f>IF(ISNUMBER('KN 2017'!P65),'KN 2017'!P65,"")</f>
        <v>9430.1145309657641</v>
      </c>
      <c r="R11" s="6">
        <f>IF(ISNUMBER('KN 2017'!R65),'KN 2017'!R65,"")</f>
        <v>10270.662406144182</v>
      </c>
      <c r="S11" s="6">
        <f>IF(ISNUMBER('KN 2017'!S65),'KN 2017'!S65,"")</f>
        <v>9482.6218852174225</v>
      </c>
      <c r="T11" s="6">
        <f>IF(ISNUMBER('KN 2017'!T65),'KN 2017'!T65,"")</f>
        <v>9545.2521718835433</v>
      </c>
      <c r="U11" s="6">
        <f>IF(ISNUMBER('KN 2017'!U65),'KN 2017'!U65,"")</f>
        <v>9582.7844799478316</v>
      </c>
      <c r="V11" s="6">
        <f>IF(ISNUMBER('KN 2017'!V65),'KN 2017'!V65,"")</f>
        <v>9862.4338624338616</v>
      </c>
      <c r="W11" s="6">
        <f>IF(ISNUMBER('KN 2017'!W65),'KN 2017'!W65,"")</f>
        <v>10279.287305122494</v>
      </c>
      <c r="X11" s="6">
        <f>IF(ISNUMBER('KN 2017'!X65),'KN 2017'!X65,"")</f>
        <v>10079.159132569692</v>
      </c>
      <c r="Y11" s="6">
        <f>IF(ISNUMBER('KN 2017'!Y65),'KN 2017'!Y65,"")</f>
        <v>9241.8708240534525</v>
      </c>
      <c r="Z11" s="6">
        <f>IF(ISNUMBER('KN 2017'!Z65),'KN 2017'!Z65,"")</f>
        <v>8761.5435094741679</v>
      </c>
      <c r="AA11" s="6">
        <f>IF(ISNUMBER('KN 2017'!AA65),'KN 2017'!AA65,"")</f>
        <v>9129.3516448419032</v>
      </c>
      <c r="AB11" s="6">
        <f>IF(ISNUMBER('KN 2017'!AB65),'KN 2017'!AB65,"")</f>
        <v>8588.5611077664053</v>
      </c>
      <c r="AC11" s="6">
        <f>IF(ISNUMBER('KN 2017'!AC65),'KN 2017'!AC65,"")</f>
        <v>8793.1171409662475</v>
      </c>
      <c r="AD11" s="6">
        <f>IF(ISNUMBER('KN 2017'!AD65),'KN 2017'!AD65,"")</f>
        <v>8199.8046319380683</v>
      </c>
      <c r="AE11" s="6">
        <f>IF(ISNUMBER('KN 2017'!AE65),'KN 2017'!AE65,"")</f>
        <v>9572.0533311614508</v>
      </c>
      <c r="AF11" s="6">
        <f>IF(ISNUMBER('KN 2017'!AF65),'KN 2017'!AF65,"")</f>
        <v>9384.8931023943351</v>
      </c>
      <c r="AH11" s="6">
        <f>IF(ISNUMBER('KN 2017'!AH65),'KN 2017'!AH65,"")</f>
        <v>40</v>
      </c>
      <c r="AI11" s="6">
        <f>IF(ISNUMBER('KN 2017'!AI65),'KN 2017'!AI65,"")</f>
        <v>64</v>
      </c>
      <c r="AJ11" s="6">
        <f>IF(ISNUMBER('KN 2017'!AJ65),'KN 2017'!AJ65,"")</f>
        <v>18</v>
      </c>
      <c r="AK11" s="6">
        <f>IF(ISNUMBER('KN 2017'!AK65),'KN 2017'!AK65,"")</f>
        <v>90</v>
      </c>
      <c r="AL11" s="6">
        <f>IF(ISNUMBER('KN 2017'!AL65),'KN 2017'!AL65,"")</f>
        <v>30</v>
      </c>
      <c r="AM11" s="6">
        <f>IF(ISNUMBER('KN 2017'!AM65),'KN 2017'!AM65,"")</f>
        <v>83</v>
      </c>
      <c r="AN11" s="6">
        <f>IF(ISNUMBER('KN 2017'!AN65),'KN 2017'!AN65,"")</f>
        <v>32</v>
      </c>
      <c r="AO11" s="6">
        <f>IF(ISNUMBER('KN 2017'!AO65),'KN 2017'!AO65,"")</f>
        <v>51.1</v>
      </c>
      <c r="AP11" s="6">
        <f>IF(ISNUMBER('KN 2017'!AP65),'KN 2017'!AP65,"")</f>
        <v>44</v>
      </c>
      <c r="AQ11" s="6">
        <f>IF(ISNUMBER('KN 2017'!AQ65),'KN 2017'!AQ65,"")</f>
        <v>67</v>
      </c>
      <c r="AR11" s="6">
        <f>IF(ISNUMBER('KN 2017'!AR65),'KN 2017'!AR65,"")</f>
        <v>28</v>
      </c>
      <c r="AS11" s="6">
        <f>IF(ISNUMBER('KN 2017'!AS65),'KN 2017'!AS65,"")</f>
        <v>49</v>
      </c>
      <c r="AT11" s="6">
        <f>IF(ISNUMBER('KN 2017'!AT65),'KN 2017'!AT65,"")</f>
        <v>2</v>
      </c>
      <c r="AU11" s="6">
        <f>IF(ISNUMBER('KN 2017'!AU65),'KN 2017'!AU65,"")</f>
        <v>35</v>
      </c>
      <c r="AV11" s="7">
        <f>IF(ISNUMBER('KN 2017'!AV65),'KN 2017'!AV65,"")</f>
        <v>45.221428571428575</v>
      </c>
      <c r="AX11" s="13">
        <f>IF(ISNUMBER('KN 2017'!AX65),'KN 2017'!AX65,"")</f>
        <v>28.414915071632926</v>
      </c>
      <c r="AY11" s="13">
        <f>IF(ISNUMBER('KN 2017'!AY65),'KN 2017'!AY65,"")</f>
        <v>31.110383137799857</v>
      </c>
      <c r="AZ11" s="14">
        <f>IF(ISNUMBER('KN 2017'!AZ65),'KN 2017'!AZ65,"")</f>
        <v>31.534839999999999</v>
      </c>
      <c r="BA11" s="13">
        <f>IF(ISNUMBER('KN 2017'!BA65),'KN 2017'!BA65,"")</f>
        <v>30.67</v>
      </c>
      <c r="BB11" s="13">
        <f>IF(ISNUMBER('KN 2017'!BB65),'KN 2017'!BB65,"")</f>
        <v>28.35</v>
      </c>
      <c r="BC11" s="14">
        <f>IF(ISNUMBER('KN 2017'!BC65),'KN 2017'!BC65,"")</f>
        <v>26.94</v>
      </c>
      <c r="BD11" s="13">
        <f>IF(ISNUMBER('KN 2017'!BD65),'KN 2017'!BD65,"")</f>
        <v>30.145371851325827</v>
      </c>
      <c r="BE11" s="14">
        <f>IF(ISNUMBER('KN 2017'!BE65),'KN 2017'!BE65,"")</f>
        <v>31.43</v>
      </c>
      <c r="BF11" s="13">
        <f>IF(ISNUMBER('KN 2017'!BF65),'KN 2017'!BF65,"")</f>
        <v>31.913554923016203</v>
      </c>
      <c r="BG11" s="14">
        <f>IF(ISNUMBER('KN 2017'!BG65),'KN 2017'!BG65,"")</f>
        <v>31.31</v>
      </c>
      <c r="BH11" s="14">
        <f>IF(ISNUMBER('KN 2017'!BH65),'KN 2017'!BH65,"")</f>
        <v>33.22</v>
      </c>
      <c r="BI11" s="13">
        <f>IF(ISNUMBER('KN 2017'!BI65),'KN 2017'!BI65,"")</f>
        <v>30.22</v>
      </c>
      <c r="BJ11" s="13">
        <f>IF(ISNUMBER('KN 2017'!BJ65),'KN 2017'!BJ65,"")</f>
        <v>33.191034691234286</v>
      </c>
      <c r="BK11" s="13">
        <f>IF(ISNUMBER('KN 2017'!BK65),'KN 2017'!BK65,"")</f>
        <v>31.566894745177585</v>
      </c>
      <c r="BL11" s="14">
        <f>IF(ISNUMBER('KN 2017'!BL65),'KN 2017'!BL65,"")</f>
        <v>30.715499601441905</v>
      </c>
      <c r="BN11" s="6">
        <f>IF(ISNUMBER('KN 2017'!BN65),'KN 2017'!BN65,"")</f>
        <v>24320</v>
      </c>
      <c r="BO11" s="6">
        <f>IF(ISNUMBER('KN 2017'!BO65),'KN 2017'!BO65,"")</f>
        <v>24584</v>
      </c>
      <c r="BP11" s="7">
        <f>IF(ISNUMBER('KN 2017'!BP65),'KN 2017'!BP65,"")</f>
        <v>25084</v>
      </c>
      <c r="BQ11" s="6">
        <f>IF(ISNUMBER('KN 2017'!BQ65),'KN 2017'!BQ65,"")</f>
        <v>24492</v>
      </c>
      <c r="BR11" s="6">
        <f>IF(ISNUMBER('KN 2017'!BR65),'KN 2017'!BR65,"")</f>
        <v>23300</v>
      </c>
      <c r="BS11" s="7">
        <f>IF(ISNUMBER('KN 2017'!BS65),'KN 2017'!BS65,"")</f>
        <v>23077</v>
      </c>
      <c r="BT11" s="7">
        <f>IF(ISNUMBER('KN 2017'!BT65),'KN 2017'!BT65,"")</f>
        <v>25320</v>
      </c>
      <c r="BU11" s="7">
        <f>IF(ISNUMBER('KN 2017'!BU65),'KN 2017'!BU65,"")</f>
        <v>24206</v>
      </c>
      <c r="BV11" s="6">
        <f>IF(ISNUMBER('KN 2017'!BV65),'KN 2017'!BV65,"")</f>
        <v>23301</v>
      </c>
      <c r="BW11" s="7">
        <f>IF(ISNUMBER('KN 2017'!BW65),'KN 2017'!BW65,"")</f>
        <v>23820</v>
      </c>
      <c r="BX11" s="7">
        <f>IF(ISNUMBER('KN 2017'!BX65),'KN 2017'!BX65,"")</f>
        <v>23776</v>
      </c>
      <c r="BY11" s="6">
        <f>IF(ISNUMBER('KN 2017'!BY65),'KN 2017'!BY65,"")</f>
        <v>22144</v>
      </c>
      <c r="BZ11" s="6">
        <f>IF(ISNUMBER('KN 2017'!BZ65),'KN 2017'!BZ65,"")</f>
        <v>22680</v>
      </c>
      <c r="CA11" s="6">
        <f>IF(ISNUMBER('KN 2017'!CA65),'KN 2017'!CA65,"")</f>
        <v>25180</v>
      </c>
      <c r="CB11" s="7">
        <f>IF(ISNUMBER('KN 2017'!CB65),'KN 2017'!CB65,"")</f>
        <v>23948.857142857141</v>
      </c>
    </row>
    <row r="12" spans="1:80" x14ac:dyDescent="0.25">
      <c r="A12" s="5">
        <v>70</v>
      </c>
      <c r="B12" s="6">
        <f>IF(ISNUMBER('KN 2017'!B75),'KN 2017'!B75,"")</f>
        <v>10226.482436494111</v>
      </c>
      <c r="C12" s="6">
        <f>IF(ISNUMBER('KN 2017'!C75),'KN 2017'!C75,"")</f>
        <v>9491.965121431831</v>
      </c>
      <c r="D12" s="6">
        <f>IF(ISNUMBER('KN 2017'!D75),'KN 2017'!D75,"")</f>
        <v>9505.1825581681223</v>
      </c>
      <c r="E12" s="6">
        <f>IF(ISNUMBER('KN 2017'!E75),'KN 2017'!E75,"")</f>
        <v>9616.8719611021061</v>
      </c>
      <c r="F12" s="6">
        <f>IF(ISNUMBER('KN 2017'!F75),'KN 2017'!F75,"")</f>
        <v>9892.4338624338616</v>
      </c>
      <c r="G12" s="6">
        <f>IF(ISNUMBER('KN 2017'!G75),'KN 2017'!G75,"")</f>
        <v>9975.6763129689189</v>
      </c>
      <c r="H12" s="6">
        <f>IF(ISNUMBER('KN 2017'!H75),'KN 2017'!H75,"")</f>
        <v>10018.301342715156</v>
      </c>
      <c r="I12" s="6">
        <f>IF(ISNUMBER('KN 2017'!I75),'KN 2017'!I75,"")</f>
        <v>9225.6315224257742</v>
      </c>
      <c r="J12" s="6">
        <f>IF(ISNUMBER('KN 2017'!J75),'KN 2017'!J75,"")</f>
        <v>8756.368075604043</v>
      </c>
      <c r="K12" s="6">
        <f>IF(ISNUMBER('KN 2017'!K75),'KN 2017'!K75,"")</f>
        <v>9165.548510313216</v>
      </c>
      <c r="L12" s="6">
        <f>IF(ISNUMBER('KN 2017'!L75),'KN 2017'!L75,"")</f>
        <v>8616.5611077664053</v>
      </c>
      <c r="M12" s="6">
        <f>IF(ISNUMBER('KN 2017'!M75),'KN 2017'!M75,"")</f>
        <v>8792.9289239881546</v>
      </c>
      <c r="N12" s="6">
        <f>IF(ISNUMBER('KN 2017'!N75),'KN 2017'!N75,"")</f>
        <v>8152.8387716813641</v>
      </c>
      <c r="O12" s="6">
        <f>IF(ISNUMBER('KN 2017'!O75),'KN 2017'!O75,"")</f>
        <v>9532.3837961713489</v>
      </c>
      <c r="P12" s="6">
        <f>IF(ISNUMBER('KN 2017'!P75),'KN 2017'!P75,"")</f>
        <v>9354.9410216617434</v>
      </c>
      <c r="R12" s="6">
        <f>IF(ISNUMBER('KN 2017'!R75),'KN 2017'!R75,"")</f>
        <v>10186.482436494111</v>
      </c>
      <c r="S12" s="6">
        <f>IF(ISNUMBER('KN 2017'!S75),'KN 2017'!S75,"")</f>
        <v>9427.965121431831</v>
      </c>
      <c r="T12" s="6">
        <f>IF(ISNUMBER('KN 2017'!T75),'KN 2017'!T75,"")</f>
        <v>9487.1825581681223</v>
      </c>
      <c r="U12" s="6">
        <f>IF(ISNUMBER('KN 2017'!U75),'KN 2017'!U75,"")</f>
        <v>9526.8719611021061</v>
      </c>
      <c r="V12" s="6">
        <f>IF(ISNUMBER('KN 2017'!V75),'KN 2017'!V75,"")</f>
        <v>9862.4338624338616</v>
      </c>
      <c r="W12" s="6">
        <f>IF(ISNUMBER('KN 2017'!W75),'KN 2017'!W75,"")</f>
        <v>9893.6763129689189</v>
      </c>
      <c r="X12" s="6">
        <f>IF(ISNUMBER('KN 2017'!X75),'KN 2017'!X75,"")</f>
        <v>9986.3013427151564</v>
      </c>
      <c r="Y12" s="6">
        <f>IF(ISNUMBER('KN 2017'!Y75),'KN 2017'!Y75,"")</f>
        <v>9174.7315224257745</v>
      </c>
      <c r="Z12" s="6">
        <f>IF(ISNUMBER('KN 2017'!Z75),'KN 2017'!Z75,"")</f>
        <v>8712.368075604043</v>
      </c>
      <c r="AA12" s="6">
        <f>IF(ISNUMBER('KN 2017'!AA75),'KN 2017'!AA75,"")</f>
        <v>9098.548510313216</v>
      </c>
      <c r="AB12" s="6">
        <f>IF(ISNUMBER('KN 2017'!AB75),'KN 2017'!AB75,"")</f>
        <v>8588.5611077664053</v>
      </c>
      <c r="AC12" s="6">
        <f>IF(ISNUMBER('KN 2017'!AC75),'KN 2017'!AC75,"")</f>
        <v>8743.9289239881546</v>
      </c>
      <c r="AD12" s="6">
        <f>IF(ISNUMBER('KN 2017'!AD75),'KN 2017'!AD75,"")</f>
        <v>8150.8387716813641</v>
      </c>
      <c r="AE12" s="6">
        <f>IF(ISNUMBER('KN 2017'!AE75),'KN 2017'!AE75,"")</f>
        <v>9497.3837961713489</v>
      </c>
      <c r="AF12" s="6">
        <f>IF(ISNUMBER('KN 2017'!AF75),'KN 2017'!AF75,"")</f>
        <v>9309.8053073760293</v>
      </c>
      <c r="AH12" s="6">
        <f>IF(ISNUMBER('KN 2017'!AH75),'KN 2017'!AH75,"")</f>
        <v>40</v>
      </c>
      <c r="AI12" s="6">
        <f>IF(ISNUMBER('KN 2017'!AI75),'KN 2017'!AI75,"")</f>
        <v>64</v>
      </c>
      <c r="AJ12" s="6">
        <f>IF(ISNUMBER('KN 2017'!AJ75),'KN 2017'!AJ75,"")</f>
        <v>18</v>
      </c>
      <c r="AK12" s="6">
        <f>IF(ISNUMBER('KN 2017'!AK75),'KN 2017'!AK75,"")</f>
        <v>90</v>
      </c>
      <c r="AL12" s="6">
        <f>IF(ISNUMBER('KN 2017'!AL75),'KN 2017'!AL75,"")</f>
        <v>30</v>
      </c>
      <c r="AM12" s="6">
        <f>IF(ISNUMBER('KN 2017'!AM75),'KN 2017'!AM75,"")</f>
        <v>82</v>
      </c>
      <c r="AN12" s="6">
        <f>IF(ISNUMBER('KN 2017'!AN75),'KN 2017'!AN75,"")</f>
        <v>32</v>
      </c>
      <c r="AO12" s="6">
        <f>IF(ISNUMBER('KN 2017'!AO75),'KN 2017'!AO75,"")</f>
        <v>50.9</v>
      </c>
      <c r="AP12" s="6">
        <f>IF(ISNUMBER('KN 2017'!AP75),'KN 2017'!AP75,"")</f>
        <v>44</v>
      </c>
      <c r="AQ12" s="6">
        <f>IF(ISNUMBER('KN 2017'!AQ75),'KN 2017'!AQ75,"")</f>
        <v>67</v>
      </c>
      <c r="AR12" s="6">
        <f>IF(ISNUMBER('KN 2017'!AR75),'KN 2017'!AR75,"")</f>
        <v>28</v>
      </c>
      <c r="AS12" s="6">
        <f>IF(ISNUMBER('KN 2017'!AS75),'KN 2017'!AS75,"")</f>
        <v>49</v>
      </c>
      <c r="AT12" s="6">
        <f>IF(ISNUMBER('KN 2017'!AT75),'KN 2017'!AT75,"")</f>
        <v>2</v>
      </c>
      <c r="AU12" s="6">
        <f>IF(ISNUMBER('KN 2017'!AU75),'KN 2017'!AU75,"")</f>
        <v>35</v>
      </c>
      <c r="AV12" s="7">
        <f>IF(ISNUMBER('KN 2017'!AV75),'KN 2017'!AV75,"")</f>
        <v>45.135714285714286</v>
      </c>
      <c r="AX12" s="13">
        <f>IF(ISNUMBER('KN 2017'!AX75),'KN 2017'!AX75,"")</f>
        <v>28.649732802213791</v>
      </c>
      <c r="AY12" s="13">
        <f>IF(ISNUMBER('KN 2017'!AY75),'KN 2017'!AY75,"")</f>
        <v>31.29073943319775</v>
      </c>
      <c r="AZ12" s="14">
        <f>IF(ISNUMBER('KN 2017'!AZ75),'KN 2017'!AZ75,"")</f>
        <v>31.727859999999996</v>
      </c>
      <c r="BA12" s="13">
        <f>IF(ISNUMBER('KN 2017'!BA75),'KN 2017'!BA75,"")</f>
        <v>30.85</v>
      </c>
      <c r="BB12" s="13">
        <f>IF(ISNUMBER('KN 2017'!BB75),'KN 2017'!BB75,"")</f>
        <v>28.35</v>
      </c>
      <c r="BC12" s="14">
        <f>IF(ISNUMBER('KN 2017'!BC75),'KN 2017'!BC75,"")</f>
        <v>27.99</v>
      </c>
      <c r="BD12" s="13">
        <f>IF(ISNUMBER('KN 2017'!BD75),'KN 2017'!BD75,"")</f>
        <v>30.425679095058182</v>
      </c>
      <c r="BE12" s="14">
        <f>IF(ISNUMBER('KN 2017'!BE75),'KN 2017'!BE75,"")</f>
        <v>31.66</v>
      </c>
      <c r="BF12" s="13">
        <f>IF(ISNUMBER('KN 2017'!BF75),'KN 2017'!BF75,"")</f>
        <v>32.093685387668152</v>
      </c>
      <c r="BG12" s="14">
        <f>IF(ISNUMBER('KN 2017'!BG75),'KN 2017'!BG75,"")</f>
        <v>31.416</v>
      </c>
      <c r="BH12" s="14">
        <f>IF(ISNUMBER('KN 2017'!BH75),'KN 2017'!BH75,"")</f>
        <v>33.22</v>
      </c>
      <c r="BI12" s="13">
        <f>IF(ISNUMBER('KN 2017'!BI75),'KN 2017'!BI75,"")</f>
        <v>30.39</v>
      </c>
      <c r="BJ12" s="13">
        <f>IF(ISNUMBER('KN 2017'!BJ75),'KN 2017'!BJ75,"")</f>
        <v>33.390428595590848</v>
      </c>
      <c r="BK12" s="13">
        <f>IF(ISNUMBER('KN 2017'!BK75),'KN 2017'!BK75,"")</f>
        <v>31.815077339699471</v>
      </c>
      <c r="BL12" s="14">
        <f>IF(ISNUMBER('KN 2017'!BL75),'KN 2017'!BL75,"")</f>
        <v>30.947800189530586</v>
      </c>
      <c r="BN12" s="6">
        <f>IF(ISNUMBER('KN 2017'!BN75),'KN 2017'!BN75,"")</f>
        <v>24320</v>
      </c>
      <c r="BO12" s="6">
        <f>IF(ISNUMBER('KN 2017'!BO75),'KN 2017'!BO75,"")</f>
        <v>24584</v>
      </c>
      <c r="BP12" s="7">
        <f>IF(ISNUMBER('KN 2017'!BP75),'KN 2017'!BP75,"")</f>
        <v>25084</v>
      </c>
      <c r="BQ12" s="6">
        <f>IF(ISNUMBER('KN 2017'!BQ75),'KN 2017'!BQ75,"")</f>
        <v>24492</v>
      </c>
      <c r="BR12" s="6">
        <f>IF(ISNUMBER('KN 2017'!BR75),'KN 2017'!BR75,"")</f>
        <v>23300</v>
      </c>
      <c r="BS12" s="7">
        <f>IF(ISNUMBER('KN 2017'!BS75),'KN 2017'!BS75,"")</f>
        <v>23077</v>
      </c>
      <c r="BT12" s="7">
        <f>IF(ISNUMBER('KN 2017'!BT75),'KN 2017'!BT75,"")</f>
        <v>25320</v>
      </c>
      <c r="BU12" s="7">
        <f>IF(ISNUMBER('KN 2017'!BU75),'KN 2017'!BU75,"")</f>
        <v>24206</v>
      </c>
      <c r="BV12" s="6">
        <f>IF(ISNUMBER('KN 2017'!BV75),'KN 2017'!BV75,"")</f>
        <v>23301</v>
      </c>
      <c r="BW12" s="7">
        <f>IF(ISNUMBER('KN 2017'!BW75),'KN 2017'!BW75,"")</f>
        <v>23820</v>
      </c>
      <c r="BX12" s="7">
        <f>IF(ISNUMBER('KN 2017'!BX75),'KN 2017'!BX75,"")</f>
        <v>23776</v>
      </c>
      <c r="BY12" s="6">
        <f>IF(ISNUMBER('KN 2017'!BY75),'KN 2017'!BY75,"")</f>
        <v>22144</v>
      </c>
      <c r="BZ12" s="6">
        <f>IF(ISNUMBER('KN 2017'!BZ75),'KN 2017'!BZ75,"")</f>
        <v>22680</v>
      </c>
      <c r="CA12" s="6">
        <f>IF(ISNUMBER('KN 2017'!CA75),'KN 2017'!CA75,"")</f>
        <v>25180</v>
      </c>
      <c r="CB12" s="7">
        <f>IF(ISNUMBER('KN 2017'!CB75),'KN 2017'!CB75,"")</f>
        <v>23948.857142857141</v>
      </c>
    </row>
    <row r="13" spans="1:80" x14ac:dyDescent="0.25">
      <c r="A13" s="5">
        <v>80</v>
      </c>
      <c r="B13" s="6">
        <f>IF(ISNUMBER('KN 2017'!B85),'KN 2017'!B85,"")</f>
        <v>10154.669950637986</v>
      </c>
      <c r="C13" s="6">
        <f>IF(ISNUMBER('KN 2017'!C85),'KN 2017'!C85,"")</f>
        <v>9445.1260383368863</v>
      </c>
      <c r="D13" s="6">
        <f>IF(ISNUMBER('KN 2017'!D85),'KN 2017'!D85,"")</f>
        <v>9453.8218162941357</v>
      </c>
      <c r="E13" s="6">
        <f>IF(ISNUMBER('KN 2017'!E85),'KN 2017'!E85,"")</f>
        <v>9570.7741935483864</v>
      </c>
      <c r="F13" s="6">
        <f>IF(ISNUMBER('KN 2017'!F85),'KN 2017'!F85,"")</f>
        <v>9892.4338624338616</v>
      </c>
      <c r="G13" s="6">
        <f>IF(ISNUMBER('KN 2017'!G85),'KN 2017'!G85,"")</f>
        <v>9615.9504132231414</v>
      </c>
      <c r="H13" s="6">
        <f>IF(ISNUMBER('KN 2017'!H85),'KN 2017'!H85,"")</f>
        <v>9939.2363024746846</v>
      </c>
      <c r="I13" s="6">
        <f>IF(ISNUMBER('KN 2017'!I85),'KN 2017'!I85,"")</f>
        <v>9173.5643216080407</v>
      </c>
      <c r="J13" s="6">
        <f>IF(ISNUMBER('KN 2017'!J85),'KN 2017'!J85,"")</f>
        <v>8714.2144096324882</v>
      </c>
      <c r="K13" s="6">
        <f>IF(ISNUMBER('KN 2017'!K85),'KN 2017'!K85,"")</f>
        <v>9138.9817189285259</v>
      </c>
      <c r="L13" s="6">
        <f>IF(ISNUMBER('KN 2017'!L85),'KN 2017'!L85,"")</f>
        <v>8616.5611077664053</v>
      </c>
      <c r="M13" s="6">
        <f>IF(ISNUMBER('KN 2017'!M85),'KN 2017'!M85,"")</f>
        <v>8749.9823182711207</v>
      </c>
      <c r="N13" s="6">
        <f>IF(ISNUMBER('KN 2017'!N85),'KN 2017'!N85,"")</f>
        <v>8110.8928847944117</v>
      </c>
      <c r="O13" s="6">
        <f>IF(ISNUMBER('KN 2017'!O85),'KN 2017'!O85,"")</f>
        <v>9468.637427276386</v>
      </c>
      <c r="P13" s="6">
        <f>IF(ISNUMBER('KN 2017'!P85),'KN 2017'!P85,"")</f>
        <v>9288.9176260876029</v>
      </c>
      <c r="R13" s="6">
        <f>IF(ISNUMBER('KN 2017'!R85),'KN 2017'!R85,"")</f>
        <v>10114.669950637986</v>
      </c>
      <c r="S13" s="6">
        <f>IF(ISNUMBER('KN 2017'!S85),'KN 2017'!S85,"")</f>
        <v>9381.1260383368863</v>
      </c>
      <c r="T13" s="6">
        <f>IF(ISNUMBER('KN 2017'!T85),'KN 2017'!T85,"")</f>
        <v>9435.8218162941357</v>
      </c>
      <c r="U13" s="6">
        <f>IF(ISNUMBER('KN 2017'!U85),'KN 2017'!U85,"")</f>
        <v>9480.7741935483864</v>
      </c>
      <c r="V13" s="6">
        <f>IF(ISNUMBER('KN 2017'!V85),'KN 2017'!V85,"")</f>
        <v>9862.4338624338616</v>
      </c>
      <c r="W13" s="6">
        <f>IF(ISNUMBER('KN 2017'!W85),'KN 2017'!W85,"")</f>
        <v>9535.9504132231414</v>
      </c>
      <c r="X13" s="6">
        <f>IF(ISNUMBER('KN 2017'!X85),'KN 2017'!X85,"")</f>
        <v>9907.2363024746846</v>
      </c>
      <c r="Y13" s="6">
        <f>IF(ISNUMBER('KN 2017'!Y85),'KN 2017'!Y85,"")</f>
        <v>9122.86432160804</v>
      </c>
      <c r="Z13" s="6">
        <f>IF(ISNUMBER('KN 2017'!Z85),'KN 2017'!Z85,"")</f>
        <v>8670.2144096324882</v>
      </c>
      <c r="AA13" s="6">
        <f>IF(ISNUMBER('KN 2017'!AA85),'KN 2017'!AA85,"")</f>
        <v>9071.9817189285259</v>
      </c>
      <c r="AB13" s="6">
        <f>IF(ISNUMBER('KN 2017'!AB85),'KN 2017'!AB85,"")</f>
        <v>8588.5611077664053</v>
      </c>
      <c r="AC13" s="6">
        <f>IF(ISNUMBER('KN 2017'!AC85),'KN 2017'!AC85,"")</f>
        <v>8700.9823182711207</v>
      </c>
      <c r="AD13" s="6">
        <f>IF(ISNUMBER('KN 2017'!AD85),'KN 2017'!AD85,"")</f>
        <v>8108.8928847944117</v>
      </c>
      <c r="AE13" s="6">
        <f>IF(ISNUMBER('KN 2017'!AE85),'KN 2017'!AE85,"")</f>
        <v>9433.637427276386</v>
      </c>
      <c r="AF13" s="6">
        <f>IF(ISNUMBER('KN 2017'!AF85),'KN 2017'!AF85,"")</f>
        <v>9243.939054659033</v>
      </c>
      <c r="AH13" s="6">
        <f>IF(ISNUMBER('KN 2017'!AH85),'KN 2017'!AH85,"")</f>
        <v>40</v>
      </c>
      <c r="AI13" s="6">
        <f>IF(ISNUMBER('KN 2017'!AI85),'KN 2017'!AI85,"")</f>
        <v>64</v>
      </c>
      <c r="AJ13" s="6">
        <f>IF(ISNUMBER('KN 2017'!AJ85),'KN 2017'!AJ85,"")</f>
        <v>18</v>
      </c>
      <c r="AK13" s="6">
        <f>IF(ISNUMBER('KN 2017'!AK85),'KN 2017'!AK85,"")</f>
        <v>90</v>
      </c>
      <c r="AL13" s="6">
        <f>IF(ISNUMBER('KN 2017'!AL85),'KN 2017'!AL85,"")</f>
        <v>30</v>
      </c>
      <c r="AM13" s="6">
        <f>IF(ISNUMBER('KN 2017'!AM85),'KN 2017'!AM85,"")</f>
        <v>80</v>
      </c>
      <c r="AN13" s="6">
        <f>IF(ISNUMBER('KN 2017'!AN85),'KN 2017'!AN85,"")</f>
        <v>32</v>
      </c>
      <c r="AO13" s="6">
        <f>IF(ISNUMBER('KN 2017'!AO85),'KN 2017'!AO85,"")</f>
        <v>50.7</v>
      </c>
      <c r="AP13" s="6">
        <f>IF(ISNUMBER('KN 2017'!AP85),'KN 2017'!AP85,"")</f>
        <v>44</v>
      </c>
      <c r="AQ13" s="6">
        <f>IF(ISNUMBER('KN 2017'!AQ85),'KN 2017'!AQ85,"")</f>
        <v>67</v>
      </c>
      <c r="AR13" s="6">
        <f>IF(ISNUMBER('KN 2017'!AR85),'KN 2017'!AR85,"")</f>
        <v>28</v>
      </c>
      <c r="AS13" s="6">
        <f>IF(ISNUMBER('KN 2017'!AS85),'KN 2017'!AS85,"")</f>
        <v>49</v>
      </c>
      <c r="AT13" s="6">
        <f>IF(ISNUMBER('KN 2017'!AT85),'KN 2017'!AT85,"")</f>
        <v>2</v>
      </c>
      <c r="AU13" s="6">
        <f>IF(ISNUMBER('KN 2017'!AU85),'KN 2017'!AU85,"")</f>
        <v>35</v>
      </c>
      <c r="AV13" s="7">
        <f>IF(ISNUMBER('KN 2017'!AV85),'KN 2017'!AV85,"")</f>
        <v>44.978571428571435</v>
      </c>
      <c r="AX13" s="13">
        <f>IF(ISNUMBER('KN 2017'!AX85),'KN 2017'!AX85,"")</f>
        <v>28.853141172598725</v>
      </c>
      <c r="AY13" s="13">
        <f>IF(ISNUMBER('KN 2017'!AY85),'KN 2017'!AY85,"")</f>
        <v>31.446971162568442</v>
      </c>
      <c r="AZ13" s="14">
        <f>IF(ISNUMBER('KN 2017'!AZ85),'KN 2017'!AZ85,"")</f>
        <v>31.900559999999995</v>
      </c>
      <c r="BA13" s="13">
        <f>IF(ISNUMBER('KN 2017'!BA85),'KN 2017'!BA85,"")</f>
        <v>31</v>
      </c>
      <c r="BB13" s="13">
        <f>IF(ISNUMBER('KN 2017'!BB85),'KN 2017'!BB85,"")</f>
        <v>28.35</v>
      </c>
      <c r="BC13" s="14">
        <f>IF(ISNUMBER('KN 2017'!BC85),'KN 2017'!BC85,"")</f>
        <v>29.04</v>
      </c>
      <c r="BD13" s="13">
        <f>IF(ISNUMBER('KN 2017'!BD85),'KN 2017'!BD85,"")</f>
        <v>30.668492274087086</v>
      </c>
      <c r="BE13" s="14">
        <f>IF(ISNUMBER('KN 2017'!BE85),'KN 2017'!BE85,"")</f>
        <v>31.84</v>
      </c>
      <c r="BF13" s="13">
        <f>IF(ISNUMBER('KN 2017'!BF85),'KN 2017'!BF85,"")</f>
        <v>32.249721493548641</v>
      </c>
      <c r="BG13" s="14">
        <f>IF(ISNUMBER('KN 2017'!BG85),'KN 2017'!BG85,"")</f>
        <v>31.507999999999999</v>
      </c>
      <c r="BH13" s="14">
        <f>IF(ISNUMBER('KN 2017'!BH85),'KN 2017'!BH85,"")</f>
        <v>33.22</v>
      </c>
      <c r="BI13" s="13">
        <f>IF(ISNUMBER('KN 2017'!BI85),'KN 2017'!BI85,"")</f>
        <v>30.54</v>
      </c>
      <c r="BJ13" s="13">
        <f>IF(ISNUMBER('KN 2017'!BJ85),'KN 2017'!BJ85,"")</f>
        <v>33.563151451950667</v>
      </c>
      <c r="BK13" s="13">
        <f>IF(ISNUMBER('KN 2017'!BK85),'KN 2017'!BK85,"")</f>
        <v>32.030062881824954</v>
      </c>
      <c r="BL13" s="14">
        <f>IF(ISNUMBER('KN 2017'!BL85),'KN 2017'!BL85,"")</f>
        <v>31.157864316898465</v>
      </c>
      <c r="BN13" s="6">
        <f>IF(ISNUMBER('KN 2017'!BN85),'KN 2017'!BN85,"")</f>
        <v>24320</v>
      </c>
      <c r="BO13" s="6">
        <f>IF(ISNUMBER('KN 2017'!BO85),'KN 2017'!BO85,"")</f>
        <v>24584</v>
      </c>
      <c r="BP13" s="7">
        <f>IF(ISNUMBER('KN 2017'!BP85),'KN 2017'!BP85,"")</f>
        <v>25084</v>
      </c>
      <c r="BQ13" s="6">
        <f>IF(ISNUMBER('KN 2017'!BQ85),'KN 2017'!BQ85,"")</f>
        <v>24492</v>
      </c>
      <c r="BR13" s="6">
        <f>IF(ISNUMBER('KN 2017'!BR85),'KN 2017'!BR85,"")</f>
        <v>23300</v>
      </c>
      <c r="BS13" s="7">
        <f>IF(ISNUMBER('KN 2017'!BS85),'KN 2017'!BS85,"")</f>
        <v>23077</v>
      </c>
      <c r="BT13" s="7">
        <f>IF(ISNUMBER('KN 2017'!BT85),'KN 2017'!BT85,"")</f>
        <v>25320</v>
      </c>
      <c r="BU13" s="7">
        <f>IF(ISNUMBER('KN 2017'!BU85),'KN 2017'!BU85,"")</f>
        <v>24206</v>
      </c>
      <c r="BV13" s="6">
        <f>IF(ISNUMBER('KN 2017'!BV85),'KN 2017'!BV85,"")</f>
        <v>23301</v>
      </c>
      <c r="BW13" s="7">
        <f>IF(ISNUMBER('KN 2017'!BW85),'KN 2017'!BW85,"")</f>
        <v>23820</v>
      </c>
      <c r="BX13" s="7">
        <f>IF(ISNUMBER('KN 2017'!BX85),'KN 2017'!BX85,"")</f>
        <v>23776</v>
      </c>
      <c r="BY13" s="6">
        <f>IF(ISNUMBER('KN 2017'!BY85),'KN 2017'!BY85,"")</f>
        <v>22144</v>
      </c>
      <c r="BZ13" s="6">
        <f>IF(ISNUMBER('KN 2017'!BZ85),'KN 2017'!BZ85,"")</f>
        <v>22680</v>
      </c>
      <c r="CA13" s="6">
        <f>IF(ISNUMBER('KN 2017'!CA85),'KN 2017'!CA85,"")</f>
        <v>25180</v>
      </c>
      <c r="CB13" s="7">
        <f>IF(ISNUMBER('KN 2017'!CB85),'KN 2017'!CB85,"")</f>
        <v>23948.857142857141</v>
      </c>
    </row>
    <row r="14" spans="1:80" x14ac:dyDescent="0.25">
      <c r="A14" s="5">
        <v>90</v>
      </c>
      <c r="B14" s="6">
        <f>IF(ISNUMBER('KN 2017'!B95),'KN 2017'!B95,"")</f>
        <v>10092.162099662079</v>
      </c>
      <c r="C14" s="6">
        <f>IF(ISNUMBER('KN 2017'!C95),'KN 2017'!C95,"")</f>
        <v>9404.1956602227528</v>
      </c>
      <c r="D14" s="6">
        <f>IF(ISNUMBER('KN 2017'!D95),'KN 2017'!D95,"")</f>
        <v>9408.9638242233013</v>
      </c>
      <c r="E14" s="6">
        <f>IF(ISNUMBER('KN 2017'!E95),'KN 2017'!E95,"")</f>
        <v>9531.1821394153558</v>
      </c>
      <c r="F14" s="6">
        <f>IF(ISNUMBER('KN 2017'!F95),'KN 2017'!F95,"")</f>
        <v>9892.4338624338616</v>
      </c>
      <c r="G14" s="6">
        <f>IF(ISNUMBER('KN 2017'!G95),'KN 2017'!G95,"")</f>
        <v>9285.25</v>
      </c>
      <c r="H14" s="6">
        <f>IF(ISNUMBER('KN 2017'!H95),'KN 2017'!H95,"")</f>
        <v>9867.3397669999849</v>
      </c>
      <c r="I14" s="6">
        <f>IF(ISNUMBER('KN 2017'!I95),'KN 2017'!I95,"")</f>
        <v>9133.4268292682918</v>
      </c>
      <c r="J14" s="6">
        <f>IF(ISNUMBER('KN 2017'!J95),'KN 2017'!J95,"")</f>
        <v>8677.3693874064757</v>
      </c>
      <c r="K14" s="6">
        <f>IF(ISNUMBER('KN 2017'!K95),'KN 2017'!K95,"")</f>
        <v>9115.7194909620448</v>
      </c>
      <c r="L14" s="6">
        <f>IF(ISNUMBER('KN 2017'!L95),'KN 2017'!L95,"")</f>
        <v>8616.5611077664053</v>
      </c>
      <c r="M14" s="6">
        <f>IF(ISNUMBER('KN 2017'!M95),'KN 2017'!M95,"")</f>
        <v>8713.1017280730357</v>
      </c>
      <c r="N14" s="6">
        <f>IF(ISNUMBER('KN 2017'!N95),'KN 2017'!N95,"")</f>
        <v>8074.2507231466343</v>
      </c>
      <c r="O14" s="6">
        <f>IF(ISNUMBER('KN 2017'!O95),'KN 2017'!O95,"")</f>
        <v>9413.1152620442172</v>
      </c>
      <c r="P14" s="6">
        <f>IF(ISNUMBER('KN 2017'!P95),'KN 2017'!P95,"")</f>
        <v>9230.3622772588897</v>
      </c>
      <c r="R14" s="6">
        <f>IF(ISNUMBER('KN 2017'!R95),'KN 2017'!R95,"")</f>
        <v>10052.162099662079</v>
      </c>
      <c r="S14" s="6">
        <f>IF(ISNUMBER('KN 2017'!S95),'KN 2017'!S95,"")</f>
        <v>9340.1956602227528</v>
      </c>
      <c r="T14" s="6">
        <f>IF(ISNUMBER('KN 2017'!T95),'KN 2017'!T95,"")</f>
        <v>9390.9638242233013</v>
      </c>
      <c r="U14" s="6">
        <f>IF(ISNUMBER('KN 2017'!U95),'KN 2017'!U95,"")</f>
        <v>9441.1821394153558</v>
      </c>
      <c r="V14" s="6">
        <f>IF(ISNUMBER('KN 2017'!V95),'KN 2017'!V95,"")</f>
        <v>9862.4338624338616</v>
      </c>
      <c r="W14" s="6">
        <f>IF(ISNUMBER('KN 2017'!W95),'KN 2017'!W95,"")</f>
        <v>9206.25</v>
      </c>
      <c r="X14" s="6">
        <f>IF(ISNUMBER('KN 2017'!X95),'KN 2017'!X95,"")</f>
        <v>9835.3397669999849</v>
      </c>
      <c r="Y14" s="6">
        <f>IF(ISNUMBER('KN 2017'!Y95),'KN 2017'!Y95,"")</f>
        <v>9082.9268292682918</v>
      </c>
      <c r="Z14" s="6">
        <f>IF(ISNUMBER('KN 2017'!Z95),'KN 2017'!Z95,"")</f>
        <v>8633.3693874064757</v>
      </c>
      <c r="AA14" s="6">
        <f>IF(ISNUMBER('KN 2017'!AA95),'KN 2017'!AA95,"")</f>
        <v>9048.7194909620448</v>
      </c>
      <c r="AB14" s="6">
        <f>IF(ISNUMBER('KN 2017'!AB95),'KN 2017'!AB95,"")</f>
        <v>8588.5611077664053</v>
      </c>
      <c r="AC14" s="6">
        <f>IF(ISNUMBER('KN 2017'!AC95),'KN 2017'!AC95,"")</f>
        <v>8664.1017280730357</v>
      </c>
      <c r="AD14" s="6">
        <f>IF(ISNUMBER('KN 2017'!AD95),'KN 2017'!AD95,"")</f>
        <v>8072.2507231466343</v>
      </c>
      <c r="AE14" s="6">
        <f>IF(ISNUMBER('KN 2017'!AE95),'KN 2017'!AE95,"")</f>
        <v>9378.1152620442172</v>
      </c>
      <c r="AF14" s="6">
        <f>IF(ISNUMBER('KN 2017'!AF95),'KN 2017'!AF95,"")</f>
        <v>9185.4694201160328</v>
      </c>
      <c r="AH14" s="6">
        <f>IF(ISNUMBER('KN 2017'!AH95),'KN 2017'!AH95,"")</f>
        <v>40</v>
      </c>
      <c r="AI14" s="6">
        <f>IF(ISNUMBER('KN 2017'!AI95),'KN 2017'!AI95,"")</f>
        <v>64</v>
      </c>
      <c r="AJ14" s="6">
        <f>IF(ISNUMBER('KN 2017'!AJ95),'KN 2017'!AJ95,"")</f>
        <v>18</v>
      </c>
      <c r="AK14" s="6">
        <f>IF(ISNUMBER('KN 2017'!AK95),'KN 2017'!AK95,"")</f>
        <v>90</v>
      </c>
      <c r="AL14" s="6">
        <f>IF(ISNUMBER('KN 2017'!AL95),'KN 2017'!AL95,"")</f>
        <v>30</v>
      </c>
      <c r="AM14" s="6">
        <f>IF(ISNUMBER('KN 2017'!AM95),'KN 2017'!AM95,"")</f>
        <v>79</v>
      </c>
      <c r="AN14" s="6">
        <f>IF(ISNUMBER('KN 2017'!AN95),'KN 2017'!AN95,"")</f>
        <v>32</v>
      </c>
      <c r="AO14" s="6">
        <f>IF(ISNUMBER('KN 2017'!AO95),'KN 2017'!AO95,"")</f>
        <v>50.5</v>
      </c>
      <c r="AP14" s="6">
        <f>IF(ISNUMBER('KN 2017'!AP95),'KN 2017'!AP95,"")</f>
        <v>44</v>
      </c>
      <c r="AQ14" s="6">
        <f>IF(ISNUMBER('KN 2017'!AQ95),'KN 2017'!AQ95,"")</f>
        <v>67</v>
      </c>
      <c r="AR14" s="6">
        <f>IF(ISNUMBER('KN 2017'!AR95),'KN 2017'!AR95,"")</f>
        <v>28</v>
      </c>
      <c r="AS14" s="6">
        <f>IF(ISNUMBER('KN 2017'!AS95),'KN 2017'!AS95,"")</f>
        <v>49</v>
      </c>
      <c r="AT14" s="6">
        <f>IF(ISNUMBER('KN 2017'!AT95),'KN 2017'!AT95,"")</f>
        <v>2</v>
      </c>
      <c r="AU14" s="6">
        <f>IF(ISNUMBER('KN 2017'!AU95),'KN 2017'!AU95,"")</f>
        <v>35</v>
      </c>
      <c r="AV14" s="7">
        <f>IF(ISNUMBER('KN 2017'!AV95),'KN 2017'!AV95,"")</f>
        <v>44.892857142857146</v>
      </c>
      <c r="AX14" s="13">
        <f>IF(ISNUMBER('KN 2017'!AX95),'KN 2017'!AX95,"")</f>
        <v>29.032560070814093</v>
      </c>
      <c r="AY14" s="13">
        <f>IF(ISNUMBER('KN 2017'!AY95),'KN 2017'!AY95,"")</f>
        <v>31.584777314286409</v>
      </c>
      <c r="AZ14" s="14">
        <f>IF(ISNUMBER('KN 2017'!AZ95),'KN 2017'!AZ95,"")</f>
        <v>32.05294</v>
      </c>
      <c r="BA14" s="13">
        <f>IF(ISNUMBER('KN 2017'!BA95),'KN 2017'!BA95,"")</f>
        <v>31.13</v>
      </c>
      <c r="BB14" s="13">
        <f>IF(ISNUMBER('KN 2017'!BB95),'KN 2017'!BB95,"")</f>
        <v>28.35</v>
      </c>
      <c r="BC14" s="14">
        <f>IF(ISNUMBER('KN 2017'!BC95),'KN 2017'!BC95,"")</f>
        <v>30.08</v>
      </c>
      <c r="BD14" s="13">
        <f>IF(ISNUMBER('KN 2017'!BD95),'KN 2017'!BD95,"")</f>
        <v>30.892679581793288</v>
      </c>
      <c r="BE14" s="14">
        <f>IF(ISNUMBER('KN 2017'!BE95),'KN 2017'!BE95,"")</f>
        <v>31.98</v>
      </c>
      <c r="BF14" s="13">
        <f>IF(ISNUMBER('KN 2017'!BF95),'KN 2017'!BF95,"")</f>
        <v>32.387355093119375</v>
      </c>
      <c r="BG14" s="14">
        <f>IF(ISNUMBER('KN 2017'!BG95),'KN 2017'!BG95,"")</f>
        <v>31.588999999999999</v>
      </c>
      <c r="BH14" s="14">
        <f>IF(ISNUMBER('KN 2017'!BH95),'KN 2017'!BH95,"")</f>
        <v>33.22</v>
      </c>
      <c r="BI14" s="13">
        <f>IF(ISNUMBER('KN 2017'!BI95),'KN 2017'!BI95,"")</f>
        <v>30.67</v>
      </c>
      <c r="BJ14" s="13">
        <f>IF(ISNUMBER('KN 2017'!BJ95),'KN 2017'!BJ95,"")</f>
        <v>33.715503808572194</v>
      </c>
      <c r="BK14" s="13">
        <f>IF(ISNUMBER('KN 2017'!BK95),'KN 2017'!BK95,"")</f>
        <v>32.21969356923173</v>
      </c>
      <c r="BL14" s="14">
        <f>IF(ISNUMBER('KN 2017'!BL95),'KN 2017'!BL95,"")</f>
        <v>31.350322102701217</v>
      </c>
      <c r="BN14" s="6">
        <f>IF(ISNUMBER('KN 2017'!BN95),'KN 2017'!BN95,"")</f>
        <v>24320</v>
      </c>
      <c r="BO14" s="6">
        <f>IF(ISNUMBER('KN 2017'!BO95),'KN 2017'!BO95,"")</f>
        <v>24584</v>
      </c>
      <c r="BP14" s="7">
        <f>IF(ISNUMBER('KN 2017'!BP95),'KN 2017'!BP95,"")</f>
        <v>25084</v>
      </c>
      <c r="BQ14" s="6">
        <f>IF(ISNUMBER('KN 2017'!BQ95),'KN 2017'!BQ95,"")</f>
        <v>24492</v>
      </c>
      <c r="BR14" s="6">
        <f>IF(ISNUMBER('KN 2017'!BR95),'KN 2017'!BR95,"")</f>
        <v>23300</v>
      </c>
      <c r="BS14" s="7">
        <f>IF(ISNUMBER('KN 2017'!BS95),'KN 2017'!BS95,"")</f>
        <v>23077</v>
      </c>
      <c r="BT14" s="7">
        <f>IF(ISNUMBER('KN 2017'!BT95),'KN 2017'!BT95,"")</f>
        <v>25320</v>
      </c>
      <c r="BU14" s="7">
        <f>IF(ISNUMBER('KN 2017'!BU95),'KN 2017'!BU95,"")</f>
        <v>24206</v>
      </c>
      <c r="BV14" s="6">
        <f>IF(ISNUMBER('KN 2017'!BV95),'KN 2017'!BV95,"")</f>
        <v>23301</v>
      </c>
      <c r="BW14" s="7">
        <f>IF(ISNUMBER('KN 2017'!BW95),'KN 2017'!BW95,"")</f>
        <v>23820</v>
      </c>
      <c r="BX14" s="7">
        <f>IF(ISNUMBER('KN 2017'!BX95),'KN 2017'!BX95,"")</f>
        <v>23776</v>
      </c>
      <c r="BY14" s="6">
        <f>IF(ISNUMBER('KN 2017'!BY95),'KN 2017'!BY95,"")</f>
        <v>22144</v>
      </c>
      <c r="BZ14" s="6">
        <f>IF(ISNUMBER('KN 2017'!BZ95),'KN 2017'!BZ95,"")</f>
        <v>22680</v>
      </c>
      <c r="CA14" s="6">
        <f>IF(ISNUMBER('KN 2017'!CA95),'KN 2017'!CA95,"")</f>
        <v>25180</v>
      </c>
      <c r="CB14" s="7">
        <f>IF(ISNUMBER('KN 2017'!CB95),'KN 2017'!CB95,"")</f>
        <v>23948.857142857141</v>
      </c>
    </row>
    <row r="15" spans="1:80" x14ac:dyDescent="0.25">
      <c r="A15" s="5">
        <v>100</v>
      </c>
      <c r="B15" s="6">
        <f>IF(ISNUMBER('KN 2017'!B105),'KN 2017'!B105,"")</f>
        <v>10035.329929121915</v>
      </c>
      <c r="C15" s="6">
        <f>IF(ISNUMBER('KN 2017'!C105),'KN 2017'!C105,"")</f>
        <v>9367.8836576103076</v>
      </c>
      <c r="D15" s="6">
        <f>IF(ISNUMBER('KN 2017'!D105),'KN 2017'!D105,"")</f>
        <v>9395.196261682242</v>
      </c>
      <c r="E15" s="6">
        <f>IF(ISNUMBER('KN 2017'!E105),'KN 2017'!E105,"")</f>
        <v>9494.9279999999999</v>
      </c>
      <c r="F15" s="6">
        <f>IF(ISNUMBER('KN 2017'!F105),'KN 2017'!F105,"")</f>
        <v>9892.4338624338616</v>
      </c>
      <c r="G15" s="6">
        <f>IF(ISNUMBER('KN 2017'!G105),'KN 2017'!G105,"")</f>
        <v>8972.7275939608098</v>
      </c>
      <c r="H15" s="6">
        <f>IF(ISNUMBER('KN 2017'!H105),'KN 2017'!H105,"")</f>
        <v>9799.4296382463272</v>
      </c>
      <c r="I15" s="6">
        <f>IF(ISNUMBER('KN 2017'!I105),'KN 2017'!I105,"")</f>
        <v>9099.3719626168222</v>
      </c>
      <c r="J15" s="6">
        <f>IF(ISNUMBER('KN 2017'!J105),'KN 2017'!J105,"")</f>
        <v>8643.6747403542613</v>
      </c>
      <c r="K15" s="6">
        <f>IF(ISNUMBER('KN 2017'!K105),'KN 2017'!K105,"")</f>
        <v>9094.1418780202766</v>
      </c>
      <c r="L15" s="6">
        <f>IF(ISNUMBER('KN 2017'!L105),'KN 2017'!L105,"")</f>
        <v>8616.5611077664053</v>
      </c>
      <c r="M15" s="6">
        <f>IF(ISNUMBER('KN 2017'!M105),'KN 2017'!M105,"")</f>
        <v>8682.138401559454</v>
      </c>
      <c r="N15" s="6">
        <f>IF(ISNUMBER('KN 2017'!N105),'KN 2017'!N105,"")</f>
        <v>8041.7526691908288</v>
      </c>
      <c r="O15" s="6">
        <f>IF(ISNUMBER('KN 2017'!O105),'KN 2017'!O105,"")</f>
        <v>9363.9998891368177</v>
      </c>
      <c r="P15" s="6">
        <f>IF(ISNUMBER('KN 2017'!P105),'KN 2017'!P105,"")</f>
        <v>9178.540685121452</v>
      </c>
      <c r="R15" s="6">
        <f>IF(ISNUMBER('KN 2017'!R105),'KN 2017'!R105,"")</f>
        <v>9995.3299291219155</v>
      </c>
      <c r="S15" s="6">
        <f>IF(ISNUMBER('KN 2017'!S105),'KN 2017'!S105,"")</f>
        <v>9303.8836576103076</v>
      </c>
      <c r="T15" s="6">
        <f>IF(ISNUMBER('KN 2017'!T105),'KN 2017'!T105,"")</f>
        <v>9377.196261682242</v>
      </c>
      <c r="U15" s="6">
        <f>IF(ISNUMBER('KN 2017'!U105),'KN 2017'!U105,"")</f>
        <v>9404.9279999999999</v>
      </c>
      <c r="V15" s="6">
        <f>IF(ISNUMBER('KN 2017'!V105),'KN 2017'!V105,"")</f>
        <v>9862.4338624338616</v>
      </c>
      <c r="W15" s="6">
        <f>IF(ISNUMBER('KN 2017'!W105),'KN 2017'!W105,"")</f>
        <v>8895.7275939608098</v>
      </c>
      <c r="X15" s="6">
        <f>IF(ISNUMBER('KN 2017'!X105),'KN 2017'!X105,"")</f>
        <v>9767.4296382463272</v>
      </c>
      <c r="Y15" s="6">
        <f>IF(ISNUMBER('KN 2017'!Y105),'KN 2017'!Y105,"")</f>
        <v>9048.9719626168226</v>
      </c>
      <c r="Z15" s="6">
        <f>IF(ISNUMBER('KN 2017'!Z105),'KN 2017'!Z105,"")</f>
        <v>8600.6747403542613</v>
      </c>
      <c r="AA15" s="6">
        <f>IF(ISNUMBER('KN 2017'!AA105),'KN 2017'!AA105,"")</f>
        <v>9028.1418780202766</v>
      </c>
      <c r="AB15" s="6">
        <f>IF(ISNUMBER('KN 2017'!AB105),'KN 2017'!AB105,"")</f>
        <v>8588.5611077664053</v>
      </c>
      <c r="AC15" s="6">
        <f>IF(ISNUMBER('KN 2017'!AC105),'KN 2017'!AC105,"")</f>
        <v>8633.138401559454</v>
      </c>
      <c r="AD15" s="6">
        <f>IF(ISNUMBER('KN 2017'!AD105),'KN 2017'!AD105,"")</f>
        <v>8039.7526691908288</v>
      </c>
      <c r="AE15" s="6">
        <f>IF(ISNUMBER('KN 2017'!AE105),'KN 2017'!AE105,"")</f>
        <v>9328.9998891368177</v>
      </c>
      <c r="AF15" s="6">
        <f>IF(ISNUMBER('KN 2017'!AF105),'KN 2017'!AF105,"")</f>
        <v>9133.9406851214535</v>
      </c>
      <c r="AH15" s="6">
        <f>IF(ISNUMBER('KN 2017'!AH105),'KN 2017'!AH105,"")</f>
        <v>40</v>
      </c>
      <c r="AI15" s="6">
        <f>IF(ISNUMBER('KN 2017'!AI105),'KN 2017'!AI105,"")</f>
        <v>64</v>
      </c>
      <c r="AJ15" s="6">
        <f>IF(ISNUMBER('KN 2017'!AJ105),'KN 2017'!AJ105,"")</f>
        <v>18</v>
      </c>
      <c r="AK15" s="6">
        <f>IF(ISNUMBER('KN 2017'!AK105),'KN 2017'!AK105,"")</f>
        <v>90</v>
      </c>
      <c r="AL15" s="6">
        <f>IF(ISNUMBER('KN 2017'!AL105),'KN 2017'!AL105,"")</f>
        <v>30</v>
      </c>
      <c r="AM15" s="6">
        <f>IF(ISNUMBER('KN 2017'!AM105),'KN 2017'!AM105,"")</f>
        <v>77</v>
      </c>
      <c r="AN15" s="6">
        <f>IF(ISNUMBER('KN 2017'!AN105),'KN 2017'!AN105,"")</f>
        <v>32</v>
      </c>
      <c r="AO15" s="6">
        <f>IF(ISNUMBER('KN 2017'!AO105),'KN 2017'!AO105,"")</f>
        <v>50.4</v>
      </c>
      <c r="AP15" s="6">
        <f>IF(ISNUMBER('KN 2017'!AP105),'KN 2017'!AP105,"")</f>
        <v>43</v>
      </c>
      <c r="AQ15" s="6">
        <f>IF(ISNUMBER('KN 2017'!AQ105),'KN 2017'!AQ105,"")</f>
        <v>66</v>
      </c>
      <c r="AR15" s="6">
        <f>IF(ISNUMBER('KN 2017'!AR105),'KN 2017'!AR105,"")</f>
        <v>28</v>
      </c>
      <c r="AS15" s="6">
        <f>IF(ISNUMBER('KN 2017'!AS105),'KN 2017'!AS105,"")</f>
        <v>49</v>
      </c>
      <c r="AT15" s="6">
        <f>IF(ISNUMBER('KN 2017'!AT105),'KN 2017'!AT105,"")</f>
        <v>2</v>
      </c>
      <c r="AU15" s="6">
        <f>IF(ISNUMBER('KN 2017'!AU105),'KN 2017'!AU105,"")</f>
        <v>35</v>
      </c>
      <c r="AV15" s="7">
        <f>IF(ISNUMBER('KN 2017'!AV105),'KN 2017'!AV105,"")</f>
        <v>44.6</v>
      </c>
      <c r="AX15" s="13">
        <f>IF(ISNUMBER('KN 2017'!AX105),'KN 2017'!AX105,"")</f>
        <v>29.197635502727021</v>
      </c>
      <c r="AY15" s="13">
        <f>IF(ISNUMBER('KN 2017'!AY105),'KN 2017'!AY105,"")</f>
        <v>31.708049117606066</v>
      </c>
      <c r="AZ15" s="14">
        <f>IF(ISNUMBER('KN 2017'!AZ105),'KN 2017'!AZ105,"")</f>
        <v>32.1</v>
      </c>
      <c r="BA15" s="13">
        <f>IF(ISNUMBER('KN 2017'!BA105),'KN 2017'!BA105,"")</f>
        <v>31.25</v>
      </c>
      <c r="BB15" s="13">
        <f>IF(ISNUMBER('KN 2017'!BB105),'KN 2017'!BB105,"")</f>
        <v>28.35</v>
      </c>
      <c r="BC15" s="13">
        <f>IF(ISNUMBER('KN 2017'!BC105),'KN 2017'!BC105,"")</f>
        <v>31.13</v>
      </c>
      <c r="BD15" s="13">
        <f>IF(ISNUMBER('KN 2017'!BD105),'KN 2017'!BD105,"")</f>
        <v>31.107467496899453</v>
      </c>
      <c r="BE15" s="13">
        <f>IF(ISNUMBER('KN 2017'!BE105),'KN 2017'!BE105,"")</f>
        <v>32.1</v>
      </c>
      <c r="BF15" s="13">
        <f>IF(ISNUMBER('KN 2017'!BF105),'KN 2017'!BF105,"")</f>
        <v>32.510472543283598</v>
      </c>
      <c r="BG15" s="14">
        <f>IF(ISNUMBER('KN 2017'!BG105),'KN 2017'!BG105,"")</f>
        <v>31.661000000000001</v>
      </c>
      <c r="BH15" s="14">
        <f>IF(ISNUMBER('KN 2017'!BH105),'KN 2017'!BH105,"")</f>
        <v>33.22</v>
      </c>
      <c r="BI15" s="13">
        <f>IF(ISNUMBER('KN 2017'!BI105),'KN 2017'!BI105,"")</f>
        <v>30.78</v>
      </c>
      <c r="BJ15" s="13">
        <f>IF(ISNUMBER('KN 2017'!BJ105),'KN 2017'!BJ105,"")</f>
        <v>33.851787635575597</v>
      </c>
      <c r="BK15" s="13">
        <f>IF(ISNUMBER('KN 2017'!BK105),'KN 2017'!BK105,"")</f>
        <v>32.389323999440833</v>
      </c>
      <c r="BL15" s="14">
        <f>IF(ISNUMBER('KN 2017'!BL105),'KN 2017'!BL105,"")</f>
        <v>31.525409735395183</v>
      </c>
      <c r="BN15" s="6">
        <f>IF(ISNUMBER('KN 2017'!BN105),'KN 2017'!BN105,"")</f>
        <v>24320</v>
      </c>
      <c r="BO15" s="6">
        <f>IF(ISNUMBER('KN 2017'!BO105),'KN 2017'!BO105,"")</f>
        <v>24584</v>
      </c>
      <c r="BP15" s="7">
        <f>IF(ISNUMBER('KN 2017'!BP105),'KN 2017'!BP105,"")</f>
        <v>25084</v>
      </c>
      <c r="BQ15" s="6">
        <f>IF(ISNUMBER('KN 2017'!BQ105),'KN 2017'!BQ105,"")</f>
        <v>24492</v>
      </c>
      <c r="BR15" s="6">
        <f>IF(ISNUMBER('KN 2017'!BR105),'KN 2017'!BR105,"")</f>
        <v>23300</v>
      </c>
      <c r="BS15" s="7">
        <f>IF(ISNUMBER('KN 2017'!BS105),'KN 2017'!BS105,"")</f>
        <v>23077</v>
      </c>
      <c r="BT15" s="7">
        <f>IF(ISNUMBER('KN 2017'!BT105),'KN 2017'!BT105,"")</f>
        <v>25320</v>
      </c>
      <c r="BU15" s="7">
        <f>IF(ISNUMBER('KN 2017'!BU105),'KN 2017'!BU105,"")</f>
        <v>24206</v>
      </c>
      <c r="BV15" s="6">
        <f>IF(ISNUMBER('KN 2017'!BV105),'KN 2017'!BV105,"")</f>
        <v>23301</v>
      </c>
      <c r="BW15" s="7">
        <f>IF(ISNUMBER('KN 2017'!BW105),'KN 2017'!BW105,"")</f>
        <v>23820</v>
      </c>
      <c r="BX15" s="7">
        <f>IF(ISNUMBER('KN 2017'!BX105),'KN 2017'!BX105,"")</f>
        <v>23776</v>
      </c>
      <c r="BY15" s="6">
        <f>IF(ISNUMBER('KN 2017'!BY105),'KN 2017'!BY105,"")</f>
        <v>22144</v>
      </c>
      <c r="BZ15" s="6">
        <f>IF(ISNUMBER('KN 2017'!BZ105),'KN 2017'!BZ105,"")</f>
        <v>22680</v>
      </c>
      <c r="CA15" s="6">
        <f>IF(ISNUMBER('KN 2017'!CA105),'KN 2017'!CA105,"")</f>
        <v>25180</v>
      </c>
      <c r="CB15" s="7">
        <f>IF(ISNUMBER('KN 2017'!CB105),'KN 2017'!CB105,"")</f>
        <v>23948.857142857141</v>
      </c>
    </row>
    <row r="16" spans="1:80" x14ac:dyDescent="0.25">
      <c r="A16" s="5">
        <v>110</v>
      </c>
      <c r="B16" s="6">
        <f>IF(ISNUMBER('KN 2017'!B115),'KN 2017'!B115,"")</f>
        <v>9999.8916423858263</v>
      </c>
      <c r="C16" s="6">
        <f>IF(ISNUMBER('KN 2017'!C115),'KN 2017'!C115,"")</f>
        <v>9335.2778303050272</v>
      </c>
      <c r="D16" s="6">
        <f>IF(ISNUMBER('KN 2017'!D115),'KN 2017'!D115,"")</f>
        <v>9395.196261682242</v>
      </c>
      <c r="E16" s="6">
        <f>IF(ISNUMBER('KN 2017'!E115),'KN 2017'!E115,"")</f>
        <v>9464.9282296650708</v>
      </c>
      <c r="F16" s="6">
        <f>IF(ISNUMBER('KN 2017'!F115),'KN 2017'!F115,"")</f>
        <v>9806.636264674542</v>
      </c>
      <c r="G16" s="6" t="str">
        <f>IF(ISNUMBER('KN 2017'!G115),'KN 2017'!G115,"")</f>
        <v/>
      </c>
      <c r="H16" s="6">
        <f>IF(ISNUMBER('KN 2017'!H115),'KN 2017'!H115,"")</f>
        <v>9738.8003201703177</v>
      </c>
      <c r="I16" s="6">
        <f>IF(ISNUMBER('KN 2017'!I115),'KN 2017'!I115,"")</f>
        <v>9071.1695652173894</v>
      </c>
      <c r="J16" s="6">
        <f>IF(ISNUMBER('KN 2017'!J115),'KN 2017'!J115,"")</f>
        <v>8614.3114305819199</v>
      </c>
      <c r="K16" s="6">
        <f>IF(ISNUMBER('KN 2017'!K115),'KN 2017'!K115,"")</f>
        <v>9075.3611119866364</v>
      </c>
      <c r="L16" s="6">
        <f>IF(ISNUMBER('KN 2017'!L115),'KN 2017'!L115,"")</f>
        <v>8616.5611077664053</v>
      </c>
      <c r="M16" s="6">
        <f>IF(ISNUMBER('KN 2017'!M115),'KN 2017'!M115,"")</f>
        <v>8651.3955972806725</v>
      </c>
      <c r="N16" s="6">
        <f>IF(ISNUMBER('KN 2017'!N115),'KN 2017'!N115,"")</f>
        <v>8012.5792029410031</v>
      </c>
      <c r="O16" s="6">
        <f>IF(ISNUMBER('KN 2017'!O115),'KN 2017'!O115,"")</f>
        <v>9320.0107269229884</v>
      </c>
      <c r="P16" s="6">
        <f>IF(ISNUMBER('KN 2017'!P115),'KN 2017'!P115,"")</f>
        <v>9161.7014839676958</v>
      </c>
      <c r="R16" s="6">
        <f>IF(ISNUMBER('KN 2017'!R115),'KN 2017'!R115,"")</f>
        <v>9959.8916423858263</v>
      </c>
      <c r="S16" s="6">
        <f>IF(ISNUMBER('KN 2017'!S115),'KN 2017'!S115,"")</f>
        <v>9271.2778303050272</v>
      </c>
      <c r="T16" s="6">
        <f>IF(ISNUMBER('KN 2017'!T115),'KN 2017'!T115,"")</f>
        <v>9377.196261682242</v>
      </c>
      <c r="U16" s="6">
        <f>IF(ISNUMBER('KN 2017'!U115),'KN 2017'!U115,"")</f>
        <v>9374.9282296650708</v>
      </c>
      <c r="V16" s="6">
        <f>IF(ISNUMBER('KN 2017'!V115),'KN 2017'!V115,"")</f>
        <v>9776.636264674542</v>
      </c>
      <c r="W16" s="6" t="str">
        <f>IF(ISNUMBER('KN 2017'!W115),'KN 2017'!W115,"")</f>
        <v/>
      </c>
      <c r="X16" s="6">
        <f>IF(ISNUMBER('KN 2017'!X115),'KN 2017'!X115,"")</f>
        <v>9706.8003201703177</v>
      </c>
      <c r="Y16" s="6">
        <f>IF(ISNUMBER('KN 2017'!Y115),'KN 2017'!Y115,"")</f>
        <v>9020.8695652173901</v>
      </c>
      <c r="Z16" s="6">
        <f>IF(ISNUMBER('KN 2017'!Z115),'KN 2017'!Z115,"")</f>
        <v>8571.3114305819199</v>
      </c>
      <c r="AA16" s="6">
        <f>IF(ISNUMBER('KN 2017'!AA115),'KN 2017'!AA115,"")</f>
        <v>9009.3611119866364</v>
      </c>
      <c r="AB16" s="6">
        <f>IF(ISNUMBER('KN 2017'!AB115),'KN 2017'!AB115,"")</f>
        <v>8588.5611077664053</v>
      </c>
      <c r="AC16" s="6">
        <f>IF(ISNUMBER('KN 2017'!AC115),'KN 2017'!AC115,"")</f>
        <v>8602.3955972806725</v>
      </c>
      <c r="AD16" s="6">
        <f>IF(ISNUMBER('KN 2017'!AD115),'KN 2017'!AD115,"")</f>
        <v>8010.5792029410031</v>
      </c>
      <c r="AE16" s="6">
        <f>IF(ISNUMBER('KN 2017'!AE115),'KN 2017'!AE115,"")</f>
        <v>9285.0107269229884</v>
      </c>
      <c r="AF16" s="6">
        <f>IF(ISNUMBER('KN 2017'!AF115),'KN 2017'!AF115,"")</f>
        <v>9119.6014839676955</v>
      </c>
      <c r="AH16" s="6">
        <f>IF(ISNUMBER('KN 2017'!AH115),'KN 2017'!AH115,"")</f>
        <v>40</v>
      </c>
      <c r="AI16" s="6">
        <f>IF(ISNUMBER('KN 2017'!AI115),'KN 2017'!AI115,"")</f>
        <v>64</v>
      </c>
      <c r="AJ16" s="6">
        <f>IF(ISNUMBER('KN 2017'!AJ115),'KN 2017'!AJ115,"")</f>
        <v>18</v>
      </c>
      <c r="AK16" s="6">
        <f>IF(ISNUMBER('KN 2017'!AK115),'KN 2017'!AK115,"")</f>
        <v>90</v>
      </c>
      <c r="AL16" s="6">
        <f>IF(ISNUMBER('KN 2017'!AL115),'KN 2017'!AL115,"")</f>
        <v>30</v>
      </c>
      <c r="AM16" s="6" t="str">
        <f>IF(ISNUMBER('KN 2017'!AM115),'KN 2017'!AM115,"")</f>
        <v/>
      </c>
      <c r="AN16" s="6">
        <f>IF(ISNUMBER('KN 2017'!AN115),'KN 2017'!AN115,"")</f>
        <v>32</v>
      </c>
      <c r="AO16" s="6">
        <f>IF(ISNUMBER('KN 2017'!AO115),'KN 2017'!AO115,"")</f>
        <v>50.3</v>
      </c>
      <c r="AP16" s="6">
        <f>IF(ISNUMBER('KN 2017'!AP115),'KN 2017'!AP115,"")</f>
        <v>43</v>
      </c>
      <c r="AQ16" s="6">
        <f>IF(ISNUMBER('KN 2017'!AQ115),'KN 2017'!AQ115,"")</f>
        <v>66</v>
      </c>
      <c r="AR16" s="6">
        <f>IF(ISNUMBER('KN 2017'!AR115),'KN 2017'!AR115,"")</f>
        <v>28</v>
      </c>
      <c r="AS16" s="6">
        <f>IF(ISNUMBER('KN 2017'!AS115),'KN 2017'!AS115,"")</f>
        <v>49</v>
      </c>
      <c r="AT16" s="6">
        <f>IF(ISNUMBER('KN 2017'!AT115),'KN 2017'!AT115,"")</f>
        <v>2</v>
      </c>
      <c r="AU16" s="6">
        <f>IF(ISNUMBER('KN 2017'!AU115),'KN 2017'!AU115,"")</f>
        <v>35</v>
      </c>
      <c r="AV16" s="7">
        <f>IF(ISNUMBER('KN 2017'!AV115),'KN 2017'!AV115,"")</f>
        <v>42.099999999999994</v>
      </c>
      <c r="AX16" s="13">
        <f>IF(ISNUMBER('KN 2017'!AX115),'KN 2017'!AX115,"")</f>
        <v>29.301523598713736</v>
      </c>
      <c r="AY16" s="13">
        <f>IF(ISNUMBER('KN 2017'!AY115),'KN 2017'!AY115,"")</f>
        <v>31.819562027977128</v>
      </c>
      <c r="AZ16" s="14">
        <f>IF(ISNUMBER('KN 2017'!AZ115),'KN 2017'!AZ115,"")</f>
        <v>32.1</v>
      </c>
      <c r="BA16" s="13">
        <f>IF(ISNUMBER('KN 2017'!BA115),'KN 2017'!BA115,"")</f>
        <v>31.35</v>
      </c>
      <c r="BB16" s="13">
        <f>IF(ISNUMBER('KN 2017'!BB115),'KN 2017'!BB115,"")</f>
        <v>28.598793330408075</v>
      </c>
      <c r="BC16" s="13" t="str">
        <f>IF(ISNUMBER('KN 2017'!BC115),'KN 2017'!BC115,"")</f>
        <v/>
      </c>
      <c r="BD16" s="13">
        <f>IF(ISNUMBER('KN 2017'!BD115),'KN 2017'!BD115,"")</f>
        <v>31.301766800398006</v>
      </c>
      <c r="BE16" s="13">
        <f>IF(ISNUMBER('KN 2017'!BE115),'KN 2017'!BE115,"")</f>
        <v>32.200000000000003</v>
      </c>
      <c r="BF16" s="13">
        <f>IF(ISNUMBER('KN 2017'!BF115),'KN 2017'!BF115,"")</f>
        <v>32.621845824241241</v>
      </c>
      <c r="BG16" s="14">
        <f>IF(ISNUMBER('KN 2017'!BG115),'KN 2017'!BG115,"")</f>
        <v>31.727</v>
      </c>
      <c r="BH16" s="14">
        <f>IF(ISNUMBER('KN 2017'!BH115),'KN 2017'!BH115,"")</f>
        <v>33.22</v>
      </c>
      <c r="BI16" s="13">
        <f>IF(ISNUMBER('KN 2017'!BI115),'KN 2017'!BI115,"")</f>
        <v>30.89</v>
      </c>
      <c r="BJ16" s="13">
        <f>IF(ISNUMBER('KN 2017'!BJ115),'KN 2017'!BJ115,"")</f>
        <v>33.975071353152494</v>
      </c>
      <c r="BK16" s="13">
        <f>IF(ISNUMBER('KN 2017'!BK115),'KN 2017'!BK115,"")</f>
        <v>32.542773388925795</v>
      </c>
      <c r="BL16" s="14">
        <f>IF(ISNUMBER('KN 2017'!BL115),'KN 2017'!BL115,"")</f>
        <v>31.665256640293574</v>
      </c>
      <c r="BN16" s="6">
        <f>IF(ISNUMBER('KN 2017'!BN115),'KN 2017'!BN115,"")</f>
        <v>24320</v>
      </c>
      <c r="BO16" s="6">
        <f>IF(ISNUMBER('KN 2017'!BO115),'KN 2017'!BO115,"")</f>
        <v>24584</v>
      </c>
      <c r="BP16" s="7">
        <f>IF(ISNUMBER('KN 2017'!BP115),'KN 2017'!BP115,"")</f>
        <v>25084</v>
      </c>
      <c r="BQ16" s="6">
        <f>IF(ISNUMBER('KN 2017'!BQ115),'KN 2017'!BQ115,"")</f>
        <v>24492</v>
      </c>
      <c r="BR16" s="6">
        <f>IF(ISNUMBER('KN 2017'!BR115),'KN 2017'!BR115,"")</f>
        <v>23300</v>
      </c>
      <c r="BS16" s="7" t="str">
        <f>IF(ISNUMBER('KN 2017'!BS115),'KN 2017'!BS115,"")</f>
        <v/>
      </c>
      <c r="BT16" s="7">
        <f>IF(ISNUMBER('KN 2017'!BT115),'KN 2017'!BT115,"")</f>
        <v>25320</v>
      </c>
      <c r="BU16" s="7">
        <f>IF(ISNUMBER('KN 2017'!BU115),'KN 2017'!BU115,"")</f>
        <v>24206</v>
      </c>
      <c r="BV16" s="6">
        <f>IF(ISNUMBER('KN 2017'!BV115),'KN 2017'!BV115,"")</f>
        <v>23301</v>
      </c>
      <c r="BW16" s="7">
        <f>IF(ISNUMBER('KN 2017'!BW115),'KN 2017'!BW115,"")</f>
        <v>23820</v>
      </c>
      <c r="BX16" s="7">
        <f>IF(ISNUMBER('KN 2017'!BX115),'KN 2017'!BX115,"")</f>
        <v>23776</v>
      </c>
      <c r="BY16" s="6">
        <f>IF(ISNUMBER('KN 2017'!BY115),'KN 2017'!BY115,"")</f>
        <v>22144</v>
      </c>
      <c r="BZ16" s="6">
        <f>IF(ISNUMBER('KN 2017'!BZ115),'KN 2017'!BZ115,"")</f>
        <v>22680</v>
      </c>
      <c r="CA16" s="6">
        <f>IF(ISNUMBER('KN 2017'!CA115),'KN 2017'!CA115,"")</f>
        <v>25180</v>
      </c>
      <c r="CB16" s="7">
        <f>IF(ISNUMBER('KN 2017'!CB115),'KN 2017'!CB115,"")</f>
        <v>24015.923076923078</v>
      </c>
    </row>
    <row r="17" spans="1:80" x14ac:dyDescent="0.25">
      <c r="A17" s="5">
        <v>120</v>
      </c>
      <c r="B17" s="6">
        <f>IF(ISNUMBER('KN 2017'!B125),'KN 2017'!B125,"")</f>
        <v>9967.7577372539563</v>
      </c>
      <c r="C17" s="6">
        <f>IF(ISNUMBER('KN 2017'!C125),'KN 2017'!C125,"")</f>
        <v>9305.7099602899834</v>
      </c>
      <c r="D17" s="6">
        <f>IF(ISNUMBER('KN 2017'!D125),'KN 2017'!D125,"")</f>
        <v>9395.196261682242</v>
      </c>
      <c r="E17" s="6">
        <f>IF(ISNUMBER('KN 2017'!E125),'KN 2017'!E125,"")</f>
        <v>9435.1192368839438</v>
      </c>
      <c r="F17" s="6">
        <f>IF(ISNUMBER('KN 2017'!F125),'KN 2017'!F125,"")</f>
        <v>9735.1382665417732</v>
      </c>
      <c r="G17" s="6" t="str">
        <f>IF(ISNUMBER('KN 2017'!G125),'KN 2017'!G125,"")</f>
        <v/>
      </c>
      <c r="H17" s="6">
        <f>IF(ISNUMBER('KN 2017'!H125),'KN 2017'!H125,"")</f>
        <v>9684.1036207212946</v>
      </c>
      <c r="I17" s="6">
        <f>IF(ISNUMBER('KN 2017'!I125),'KN 2017'!I125,"")</f>
        <v>9048.7130111524166</v>
      </c>
      <c r="J17" s="6">
        <f>IF(ISNUMBER('KN 2017'!J125),'KN 2017'!J125,"")</f>
        <v>8587.6793555408676</v>
      </c>
      <c r="K17" s="6">
        <f>IF(ISNUMBER('KN 2017'!K125),'KN 2017'!K125,"")</f>
        <v>9058.3553654009502</v>
      </c>
      <c r="L17" s="6">
        <f>IF(ISNUMBER('KN 2017'!L125),'KN 2017'!L125,"")</f>
        <v>8616.5611077664053</v>
      </c>
      <c r="M17" s="6">
        <f>IF(ISNUMBER('KN 2017'!M125),'KN 2017'!M125,"")</f>
        <v>8626.4047772756621</v>
      </c>
      <c r="N17" s="6">
        <f>IF(ISNUMBER('KN 2017'!N125),'KN 2017'!N125,"")</f>
        <v>7986.1301755512968</v>
      </c>
      <c r="O17" s="6">
        <f>IF(ISNUMBER('KN 2017'!O125),'KN 2017'!O125,"")</f>
        <v>9280.2124516882959</v>
      </c>
      <c r="P17" s="6">
        <f>IF(ISNUMBER('KN 2017'!P125),'KN 2017'!P125,"")</f>
        <v>9132.8524098268517</v>
      </c>
      <c r="R17" s="6">
        <f>IF(ISNUMBER('KN 2017'!R125),'KN 2017'!R125,"")</f>
        <v>9927.7577372539563</v>
      </c>
      <c r="S17" s="6">
        <f>IF(ISNUMBER('KN 2017'!S125),'KN 2017'!S125,"")</f>
        <v>9241.7099602899834</v>
      </c>
      <c r="T17" s="6">
        <f>IF(ISNUMBER('KN 2017'!T125),'KN 2017'!T125,"")</f>
        <v>9377.196261682242</v>
      </c>
      <c r="U17" s="6">
        <f>IF(ISNUMBER('KN 2017'!U125),'KN 2017'!U125,"")</f>
        <v>9345.1192368839438</v>
      </c>
      <c r="V17" s="6">
        <f>IF(ISNUMBER('KN 2017'!V125),'KN 2017'!V125,"")</f>
        <v>9705.1382665417732</v>
      </c>
      <c r="W17" s="6" t="str">
        <f>IF(ISNUMBER('KN 2017'!W125),'KN 2017'!W125,"")</f>
        <v/>
      </c>
      <c r="X17" s="6">
        <f>IF(ISNUMBER('KN 2017'!X125),'KN 2017'!X125,"")</f>
        <v>9652.1036207212946</v>
      </c>
      <c r="Y17" s="6">
        <f>IF(ISNUMBER('KN 2017'!Y125),'KN 2017'!Y125,"")</f>
        <v>8998.5130111524159</v>
      </c>
      <c r="Z17" s="6">
        <f>IF(ISNUMBER('KN 2017'!Z125),'KN 2017'!Z125,"")</f>
        <v>8544.6793555408676</v>
      </c>
      <c r="AA17" s="6">
        <f>IF(ISNUMBER('KN 2017'!AA125),'KN 2017'!AA125,"")</f>
        <v>8992.3553654009502</v>
      </c>
      <c r="AB17" s="6">
        <f>IF(ISNUMBER('KN 2017'!AB125),'KN 2017'!AB125,"")</f>
        <v>8588.5611077664053</v>
      </c>
      <c r="AC17" s="6">
        <f>IF(ISNUMBER('KN 2017'!AC125),'KN 2017'!AC125,"")</f>
        <v>8577.4047772756621</v>
      </c>
      <c r="AD17" s="6">
        <f>IF(ISNUMBER('KN 2017'!AD125),'KN 2017'!AD125,"")</f>
        <v>7984.1301755512968</v>
      </c>
      <c r="AE17" s="6">
        <f>IF(ISNUMBER('KN 2017'!AE125),'KN 2017'!AE125,"")</f>
        <v>9245.2124516882959</v>
      </c>
      <c r="AF17" s="6">
        <f>IF(ISNUMBER('KN 2017'!AF125),'KN 2017'!AF125,"")</f>
        <v>9090.7601021345436</v>
      </c>
      <c r="AH17" s="6">
        <f>IF(ISNUMBER('KN 2017'!AH125),'KN 2017'!AH125,"")</f>
        <v>40</v>
      </c>
      <c r="AI17" s="6">
        <f>IF(ISNUMBER('KN 2017'!AI125),'KN 2017'!AI125,"")</f>
        <v>64</v>
      </c>
      <c r="AJ17" s="6">
        <f>IF(ISNUMBER('KN 2017'!AJ125),'KN 2017'!AJ125,"")</f>
        <v>18</v>
      </c>
      <c r="AK17" s="6">
        <f>IF(ISNUMBER('KN 2017'!AK125),'KN 2017'!AK125,"")</f>
        <v>90</v>
      </c>
      <c r="AL17" s="6">
        <f>IF(ISNUMBER('KN 2017'!AL125),'KN 2017'!AL125,"")</f>
        <v>30</v>
      </c>
      <c r="AM17" s="6" t="str">
        <f>IF(ISNUMBER('KN 2017'!AM125),'KN 2017'!AM125,"")</f>
        <v/>
      </c>
      <c r="AN17" s="6">
        <f>IF(ISNUMBER('KN 2017'!AN125),'KN 2017'!AN125,"")</f>
        <v>32</v>
      </c>
      <c r="AO17" s="6">
        <f>IF(ISNUMBER('KN 2017'!AO125),'KN 2017'!AO125,"")</f>
        <v>50.2</v>
      </c>
      <c r="AP17" s="6">
        <f>IF(ISNUMBER('KN 2017'!AP125),'KN 2017'!AP125,"")</f>
        <v>43</v>
      </c>
      <c r="AQ17" s="6">
        <f>IF(ISNUMBER('KN 2017'!AQ125),'KN 2017'!AQ125,"")</f>
        <v>66</v>
      </c>
      <c r="AR17" s="6">
        <f>IF(ISNUMBER('KN 2017'!AR125),'KN 2017'!AR125,"")</f>
        <v>28</v>
      </c>
      <c r="AS17" s="6">
        <f>IF(ISNUMBER('KN 2017'!AS125),'KN 2017'!AS125,"")</f>
        <v>49</v>
      </c>
      <c r="AT17" s="6">
        <f>IF(ISNUMBER('KN 2017'!AT125),'KN 2017'!AT125,"")</f>
        <v>2</v>
      </c>
      <c r="AU17" s="6">
        <f>IF(ISNUMBER('KN 2017'!AU125),'KN 2017'!AU125,"")</f>
        <v>35</v>
      </c>
      <c r="AV17" s="7">
        <f>IF(ISNUMBER('KN 2017'!AV125),'KN 2017'!AV125,"")</f>
        <v>42.092307692307699</v>
      </c>
      <c r="AX17" s="13">
        <f>IF(ISNUMBER('KN 2017'!AX125),'KN 2017'!AX125,"")</f>
        <v>29.39636599963243</v>
      </c>
      <c r="AY17" s="13">
        <f>IF(ISNUMBER('KN 2017'!AY125),'KN 2017'!AY125,"")</f>
        <v>31.921365339054994</v>
      </c>
      <c r="AZ17" s="14">
        <f>IF(ISNUMBER('KN 2017'!AZ125),'KN 2017'!AZ125,"")</f>
        <v>32.1</v>
      </c>
      <c r="BA17" s="13">
        <f>IF(ISNUMBER('KN 2017'!BA125),'KN 2017'!BA125,"")</f>
        <v>31.45</v>
      </c>
      <c r="BB17" s="13">
        <f>IF(ISNUMBER('KN 2017'!BB125),'KN 2017'!BB125,"")</f>
        <v>28.809481361426261</v>
      </c>
      <c r="BC17" s="13" t="str">
        <f>IF(ISNUMBER('KN 2017'!BC125),'KN 2017'!BC125,"")</f>
        <v/>
      </c>
      <c r="BD17" s="13">
        <f>IF(ISNUMBER('KN 2017'!BD125),'KN 2017'!BD125,"")</f>
        <v>31.479148167007995</v>
      </c>
      <c r="BE17" s="13">
        <f>IF(ISNUMBER('KN 2017'!BE125),'KN 2017'!BE125,"")</f>
        <v>32.28</v>
      </c>
      <c r="BF17" s="13">
        <f>IF(ISNUMBER('KN 2017'!BF125),'KN 2017'!BF125,"")</f>
        <v>32.723521663651816</v>
      </c>
      <c r="BG17" s="14">
        <f>IF(ISNUMBER('KN 2017'!BG125),'KN 2017'!BG125,"")</f>
        <v>31.786999999999999</v>
      </c>
      <c r="BH17" s="14">
        <f>IF(ISNUMBER('KN 2017'!BH125),'KN 2017'!BH125,"")</f>
        <v>33.22</v>
      </c>
      <c r="BI17" s="13">
        <f>IF(ISNUMBER('KN 2017'!BI125),'KN 2017'!BI125,"")</f>
        <v>30.98</v>
      </c>
      <c r="BJ17" s="13">
        <f>IF(ISNUMBER('KN 2017'!BJ125),'KN 2017'!BJ125,"")</f>
        <v>34.087620569288575</v>
      </c>
      <c r="BK17" s="13">
        <f>IF(ISNUMBER('KN 2017'!BK125),'KN 2017'!BK125,"")</f>
        <v>32.682861705879098</v>
      </c>
      <c r="BL17" s="14">
        <f>IF(ISNUMBER('KN 2017'!BL125),'KN 2017'!BL125,"")</f>
        <v>31.762874215841627</v>
      </c>
      <c r="BN17" s="6">
        <f>IF(ISNUMBER('KN 2017'!BN125),'KN 2017'!BN125,"")</f>
        <v>24320</v>
      </c>
      <c r="BO17" s="6">
        <f>IF(ISNUMBER('KN 2017'!BO125),'KN 2017'!BO125,"")</f>
        <v>24584</v>
      </c>
      <c r="BP17" s="7">
        <f>IF(ISNUMBER('KN 2017'!BP125),'KN 2017'!BP125,"")</f>
        <v>25084</v>
      </c>
      <c r="BQ17" s="6">
        <f>IF(ISNUMBER('KN 2017'!BQ125),'KN 2017'!BQ125,"")</f>
        <v>24492</v>
      </c>
      <c r="BR17" s="6">
        <f>IF(ISNUMBER('KN 2017'!BR125),'KN 2017'!BR125,"")</f>
        <v>23300</v>
      </c>
      <c r="BS17" s="7" t="str">
        <f>IF(ISNUMBER('KN 2017'!BS125),'KN 2017'!BS125,"")</f>
        <v/>
      </c>
      <c r="BT17" s="7">
        <f>IF(ISNUMBER('KN 2017'!BT125),'KN 2017'!BT125,"")</f>
        <v>25320</v>
      </c>
      <c r="BU17" s="7">
        <f>IF(ISNUMBER('KN 2017'!BU125),'KN 2017'!BU125,"")</f>
        <v>24206</v>
      </c>
      <c r="BV17" s="6">
        <f>IF(ISNUMBER('KN 2017'!BV125),'KN 2017'!BV125,"")</f>
        <v>23301</v>
      </c>
      <c r="BW17" s="7">
        <f>IF(ISNUMBER('KN 2017'!BW125),'KN 2017'!BW125,"")</f>
        <v>23820</v>
      </c>
      <c r="BX17" s="7">
        <f>IF(ISNUMBER('KN 2017'!BX125),'KN 2017'!BX125,"")</f>
        <v>23776</v>
      </c>
      <c r="BY17" s="6">
        <f>IF(ISNUMBER('KN 2017'!BY125),'KN 2017'!BY125,"")</f>
        <v>22144</v>
      </c>
      <c r="BZ17" s="6">
        <f>IF(ISNUMBER('KN 2017'!BZ125),'KN 2017'!BZ125,"")</f>
        <v>22680</v>
      </c>
      <c r="CA17" s="6">
        <f>IF(ISNUMBER('KN 2017'!CA125),'KN 2017'!CA125,"")</f>
        <v>25180</v>
      </c>
      <c r="CB17" s="7">
        <f>IF(ISNUMBER('KN 2017'!CB125),'KN 2017'!CB125,"")</f>
        <v>24015.923076923078</v>
      </c>
    </row>
    <row r="18" spans="1:80" x14ac:dyDescent="0.25">
      <c r="A18" s="5">
        <v>130</v>
      </c>
      <c r="B18" s="6">
        <f>IF(ISNUMBER('KN 2017'!B135),'KN 2017'!B135,"")</f>
        <v>9938.3799727803507</v>
      </c>
      <c r="C18" s="6">
        <f>IF(ISNUMBER('KN 2017'!C135),'KN 2017'!C135,"")</f>
        <v>9278.6762127329948</v>
      </c>
      <c r="D18" s="6">
        <f>IF(ISNUMBER('KN 2017'!D135),'KN 2017'!D135,"")</f>
        <v>9395.196261682242</v>
      </c>
      <c r="E18" s="6">
        <f>IF(ISNUMBER('KN 2017'!E135),'KN 2017'!E135,"")</f>
        <v>9408.4527584020288</v>
      </c>
      <c r="F18" s="6">
        <f>IF(ISNUMBER('KN 2017'!F135),'KN 2017'!F135,"")</f>
        <v>9674.6399604294329</v>
      </c>
      <c r="G18" s="6" t="str">
        <f>IF(ISNUMBER('KN 2017'!G135),'KN 2017'!G135,"")</f>
        <v/>
      </c>
      <c r="H18" s="6">
        <f>IF(ISNUMBER('KN 2017'!H135),'KN 2017'!H135,"")</f>
        <v>9634.3290710156234</v>
      </c>
      <c r="I18" s="6">
        <f>IF(ISNUMBER('KN 2017'!I135),'KN 2017'!I135,"")</f>
        <v>9029.1417310664601</v>
      </c>
      <c r="J18" s="6">
        <f>IF(ISNUMBER('KN 2017'!J135),'KN 2017'!J135,"")</f>
        <v>8563.3259517280858</v>
      </c>
      <c r="K18" s="6">
        <f>IF(ISNUMBER('KN 2017'!K135),'KN 2017'!K135,"")</f>
        <v>9042.8230638778969</v>
      </c>
      <c r="L18" s="6">
        <f>IF(ISNUMBER('KN 2017'!L135),'KN 2017'!L135,"")</f>
        <v>8616.5611077664053</v>
      </c>
      <c r="M18" s="6">
        <f>IF(ISNUMBER('KN 2017'!M135),'KN 2017'!M135,"")</f>
        <v>8601.5587383327966</v>
      </c>
      <c r="N18" s="6">
        <f>IF(ISNUMBER('KN 2017'!N135),'KN 2017'!N135,"")</f>
        <v>7961.9531966436989</v>
      </c>
      <c r="O18" s="6">
        <f>IF(ISNUMBER('KN 2017'!O135),'KN 2017'!O135,"")</f>
        <v>9243.9016859431231</v>
      </c>
      <c r="P18" s="6">
        <f>IF(ISNUMBER('KN 2017'!P135),'KN 2017'!P135,"")</f>
        <v>9106.8415163385489</v>
      </c>
      <c r="R18" s="6">
        <f>IF(ISNUMBER('KN 2017'!R135),'KN 2017'!R135,"")</f>
        <v>9898.3799727803507</v>
      </c>
      <c r="S18" s="6">
        <f>IF(ISNUMBER('KN 2017'!S135),'KN 2017'!S135,"")</f>
        <v>9214.6762127329948</v>
      </c>
      <c r="T18" s="6">
        <f>IF(ISNUMBER('KN 2017'!T135),'KN 2017'!T135,"")</f>
        <v>9377.196261682242</v>
      </c>
      <c r="U18" s="6">
        <f>IF(ISNUMBER('KN 2017'!U135),'KN 2017'!U135,"")</f>
        <v>9318.4527584020288</v>
      </c>
      <c r="V18" s="6">
        <f>IF(ISNUMBER('KN 2017'!V135),'KN 2017'!V135,"")</f>
        <v>9644.6399604294329</v>
      </c>
      <c r="W18" s="6" t="str">
        <f>IF(ISNUMBER('KN 2017'!W135),'KN 2017'!W135,"")</f>
        <v/>
      </c>
      <c r="X18" s="6">
        <f>IF(ISNUMBER('KN 2017'!X135),'KN 2017'!X135,"")</f>
        <v>9602.3290710156234</v>
      </c>
      <c r="Y18" s="6">
        <f>IF(ISNUMBER('KN 2017'!Y135),'KN 2017'!Y135,"")</f>
        <v>8979.0417310664598</v>
      </c>
      <c r="Z18" s="6">
        <f>IF(ISNUMBER('KN 2017'!Z135),'KN 2017'!Z135,"")</f>
        <v>8520.3259517280858</v>
      </c>
      <c r="AA18" s="6">
        <f>IF(ISNUMBER('KN 2017'!AA135),'KN 2017'!AA135,"")</f>
        <v>8976.8230638778969</v>
      </c>
      <c r="AB18" s="6">
        <f>IF(ISNUMBER('KN 2017'!AB135),'KN 2017'!AB135,"")</f>
        <v>8588.5611077664053</v>
      </c>
      <c r="AC18" s="6">
        <f>IF(ISNUMBER('KN 2017'!AC135),'KN 2017'!AC135,"")</f>
        <v>8552.5587383327966</v>
      </c>
      <c r="AD18" s="6">
        <f>IF(ISNUMBER('KN 2017'!AD135),'KN 2017'!AD135,"")</f>
        <v>7959.9531966436989</v>
      </c>
      <c r="AE18" s="6">
        <f>IF(ISNUMBER('KN 2017'!AE135),'KN 2017'!AE135,"")</f>
        <v>9208.9016859431231</v>
      </c>
      <c r="AF18" s="6">
        <f>IF(ISNUMBER('KN 2017'!AF135),'KN 2017'!AF135,"")</f>
        <v>9064.7569009539329</v>
      </c>
      <c r="AH18" s="6">
        <f>IF(ISNUMBER('KN 2017'!AH135),'KN 2017'!AH135,"")</f>
        <v>40</v>
      </c>
      <c r="AI18" s="6">
        <f>IF(ISNUMBER('KN 2017'!AI135),'KN 2017'!AI135,"")</f>
        <v>64</v>
      </c>
      <c r="AJ18" s="6">
        <f>IF(ISNUMBER('KN 2017'!AJ135),'KN 2017'!AJ135,"")</f>
        <v>18</v>
      </c>
      <c r="AK18" s="6">
        <f>IF(ISNUMBER('KN 2017'!AK135),'KN 2017'!AK135,"")</f>
        <v>90</v>
      </c>
      <c r="AL18" s="6">
        <f>IF(ISNUMBER('KN 2017'!AL135),'KN 2017'!AL135,"")</f>
        <v>30</v>
      </c>
      <c r="AM18" s="6" t="str">
        <f>IF(ISNUMBER('KN 2017'!AM135),'KN 2017'!AM135,"")</f>
        <v/>
      </c>
      <c r="AN18" s="6">
        <f>IF(ISNUMBER('KN 2017'!AN135),'KN 2017'!AN135,"")</f>
        <v>32</v>
      </c>
      <c r="AO18" s="6">
        <f>IF(ISNUMBER('KN 2017'!AO135),'KN 2017'!AO135,"")</f>
        <v>50.1</v>
      </c>
      <c r="AP18" s="6">
        <f>IF(ISNUMBER('KN 2017'!AP135),'KN 2017'!AP135,"")</f>
        <v>43</v>
      </c>
      <c r="AQ18" s="6">
        <f>IF(ISNUMBER('KN 2017'!AQ135),'KN 2017'!AQ135,"")</f>
        <v>66</v>
      </c>
      <c r="AR18" s="6">
        <f>IF(ISNUMBER('KN 2017'!AR135),'KN 2017'!AR135,"")</f>
        <v>28</v>
      </c>
      <c r="AS18" s="6">
        <f>IF(ISNUMBER('KN 2017'!AS135),'KN 2017'!AS135,"")</f>
        <v>49</v>
      </c>
      <c r="AT18" s="6">
        <f>IF(ISNUMBER('KN 2017'!AT135),'KN 2017'!AT135,"")</f>
        <v>2</v>
      </c>
      <c r="AU18" s="6">
        <f>IF(ISNUMBER('KN 2017'!AU135),'KN 2017'!AU135,"")</f>
        <v>35</v>
      </c>
      <c r="AV18" s="7">
        <f>IF(ISNUMBER('KN 2017'!AV135),'KN 2017'!AV135,"")</f>
        <v>42.08461538461539</v>
      </c>
      <c r="AX18" s="13">
        <f>IF(ISNUMBER('KN 2017'!AX135),'KN 2017'!AX135,"")</f>
        <v>29.483612550996586</v>
      </c>
      <c r="AY18" s="13">
        <f>IF(ISNUMBER('KN 2017'!AY135),'KN 2017'!AY135,"")</f>
        <v>32.015015307033032</v>
      </c>
      <c r="AZ18" s="14">
        <f>IF(ISNUMBER('KN 2017'!AZ135),'KN 2017'!AZ135,"")</f>
        <v>32.1</v>
      </c>
      <c r="BA18" s="13">
        <f>IF(ISNUMBER('KN 2017'!BA135),'KN 2017'!BA135,"")</f>
        <v>31.54</v>
      </c>
      <c r="BB18" s="13">
        <f>IF(ISNUMBER('KN 2017'!BB135),'KN 2017'!BB135,"")</f>
        <v>28.990195709446748</v>
      </c>
      <c r="BC18" s="13" t="str">
        <f>IF(ISNUMBER('KN 2017'!BC135),'KN 2017'!BC135,"")</f>
        <v/>
      </c>
      <c r="BD18" s="13">
        <f>IF(ISNUMBER('KN 2017'!BD135),'KN 2017'!BD135,"")</f>
        <v>31.642323206474249</v>
      </c>
      <c r="BE18" s="13">
        <f>IF(ISNUMBER('KN 2017'!BE135),'KN 2017'!BE135,"")</f>
        <v>32.35</v>
      </c>
      <c r="BF18" s="13">
        <f>IF(ISNUMBER('KN 2017'!BF135),'KN 2017'!BF135,"")</f>
        <v>32.817054369063115</v>
      </c>
      <c r="BG18" s="14">
        <f>IF(ISNUMBER('KN 2017'!BG135),'KN 2017'!BG135,"")</f>
        <v>31.841999999999999</v>
      </c>
      <c r="BH18" s="14">
        <f>IF(ISNUMBER('KN 2017'!BH135),'KN 2017'!BH135,"")</f>
        <v>33.22</v>
      </c>
      <c r="BI18" s="13">
        <f>IF(ISNUMBER('KN 2017'!BI135),'KN 2017'!BI135,"")</f>
        <v>31.07</v>
      </c>
      <c r="BJ18" s="13">
        <f>IF(ISNUMBER('KN 2017'!BJ135),'KN 2017'!BJ135,"")</f>
        <v>34.191155811664295</v>
      </c>
      <c r="BK18" s="13">
        <f>IF(ISNUMBER('KN 2017'!BK135),'KN 2017'!BK135,"")</f>
        <v>32.811730465233488</v>
      </c>
      <c r="BL18" s="14">
        <f>IF(ISNUMBER('KN 2017'!BL135),'KN 2017'!BL135,"")</f>
        <v>31.851775955377807</v>
      </c>
      <c r="BN18" s="6">
        <f>IF(ISNUMBER('KN 2017'!BN135),'KN 2017'!BN135,"")</f>
        <v>24320</v>
      </c>
      <c r="BO18" s="6">
        <f>IF(ISNUMBER('KN 2017'!BO135),'KN 2017'!BO135,"")</f>
        <v>24584</v>
      </c>
      <c r="BP18" s="7">
        <f>IF(ISNUMBER('KN 2017'!BP135),'KN 2017'!BP135,"")</f>
        <v>25084</v>
      </c>
      <c r="BQ18" s="6">
        <f>IF(ISNUMBER('KN 2017'!BQ135),'KN 2017'!BQ135,"")</f>
        <v>24492</v>
      </c>
      <c r="BR18" s="6">
        <f>IF(ISNUMBER('KN 2017'!BR135),'KN 2017'!BR135,"")</f>
        <v>23300</v>
      </c>
      <c r="BS18" s="7" t="str">
        <f>IF(ISNUMBER('KN 2017'!BS135),'KN 2017'!BS135,"")</f>
        <v/>
      </c>
      <c r="BT18" s="7">
        <f>IF(ISNUMBER('KN 2017'!BT135),'KN 2017'!BT135,"")</f>
        <v>25320</v>
      </c>
      <c r="BU18" s="7">
        <f>IF(ISNUMBER('KN 2017'!BU135),'KN 2017'!BU135,"")</f>
        <v>24206</v>
      </c>
      <c r="BV18" s="6">
        <f>IF(ISNUMBER('KN 2017'!BV135),'KN 2017'!BV135,"")</f>
        <v>23301</v>
      </c>
      <c r="BW18" s="7">
        <f>IF(ISNUMBER('KN 2017'!BW135),'KN 2017'!BW135,"")</f>
        <v>23820</v>
      </c>
      <c r="BX18" s="7">
        <f>IF(ISNUMBER('KN 2017'!BX135),'KN 2017'!BX135,"")</f>
        <v>23776</v>
      </c>
      <c r="BY18" s="6">
        <f>IF(ISNUMBER('KN 2017'!BY135),'KN 2017'!BY135,"")</f>
        <v>22144</v>
      </c>
      <c r="BZ18" s="6">
        <f>IF(ISNUMBER('KN 2017'!BZ135),'KN 2017'!BZ135,"")</f>
        <v>22680</v>
      </c>
      <c r="CA18" s="6">
        <f>IF(ISNUMBER('KN 2017'!CA135),'KN 2017'!CA135,"")</f>
        <v>25180</v>
      </c>
      <c r="CB18" s="7">
        <f>IF(ISNUMBER('KN 2017'!CB135),'KN 2017'!CB135,"")</f>
        <v>24015.923076923078</v>
      </c>
    </row>
    <row r="19" spans="1:80" x14ac:dyDescent="0.25">
      <c r="A19" s="5">
        <v>140</v>
      </c>
      <c r="B19" s="6">
        <f>IF(ISNUMBER('KN 2017'!B145),'KN 2017'!B145,"")</f>
        <v>9911.3349953955094</v>
      </c>
      <c r="C19" s="6">
        <f>IF(ISNUMBER('KN 2017'!C145),'KN 2017'!C145,"")</f>
        <v>9253.7874936210683</v>
      </c>
      <c r="D19" s="6">
        <f>IF(ISNUMBER('KN 2017'!D145),'KN 2017'!D145,"")</f>
        <v>9395.196261682242</v>
      </c>
      <c r="E19" s="6">
        <f>IF(ISNUMBER('KN 2017'!E145),'KN 2017'!E145,"")</f>
        <v>9384.8766603415552</v>
      </c>
      <c r="F19" s="6">
        <f>IF(ISNUMBER('KN 2017'!F145),'KN 2017'!F145,"")</f>
        <v>9622.7842694759984</v>
      </c>
      <c r="G19" s="6" t="str">
        <f>IF(ISNUMBER('KN 2017'!G145),'KN 2017'!G145,"")</f>
        <v/>
      </c>
      <c r="H19" s="6">
        <f>IF(ISNUMBER('KN 2017'!H145),'KN 2017'!H145,"")</f>
        <v>9588.7005386656911</v>
      </c>
      <c r="I19" s="6">
        <f>IF(ISNUMBER('KN 2017'!I145),'KN 2017'!I145,"")</f>
        <v>9009.6545342381251</v>
      </c>
      <c r="J19" s="6">
        <f>IF(ISNUMBER('KN 2017'!J145),'KN 2017'!J145,"")</f>
        <v>8540.9016587486167</v>
      </c>
      <c r="K19" s="6">
        <f>IF(ISNUMBER('KN 2017'!K145),'KN 2017'!K145,"")</f>
        <v>9028.4682532217103</v>
      </c>
      <c r="L19" s="6">
        <f>IF(ISNUMBER('KN 2017'!L145),'KN 2017'!L145,"")</f>
        <v>8616.5611077664053</v>
      </c>
      <c r="M19" s="6">
        <f>IF(ISNUMBER('KN 2017'!M145),'KN 2017'!M145,"")</f>
        <v>8579.5939004815409</v>
      </c>
      <c r="N19" s="6">
        <f>IF(ISNUMBER('KN 2017'!N145),'KN 2017'!N145,"")</f>
        <v>7939.6989854044295</v>
      </c>
      <c r="O19" s="6">
        <f>IF(ISNUMBER('KN 2017'!O145),'KN 2017'!O145,"")</f>
        <v>9210.5365315372273</v>
      </c>
      <c r="P19" s="6">
        <f>IF(ISNUMBER('KN 2017'!P145),'KN 2017'!P145,"")</f>
        <v>9083.2380915830872</v>
      </c>
      <c r="R19" s="6">
        <f>IF(ISNUMBER('KN 2017'!R145),'KN 2017'!R145,"")</f>
        <v>9871.3349953955094</v>
      </c>
      <c r="S19" s="6">
        <f>IF(ISNUMBER('KN 2017'!S145),'KN 2017'!S145,"")</f>
        <v>9189.7874936210683</v>
      </c>
      <c r="T19" s="6">
        <f>IF(ISNUMBER('KN 2017'!T145),'KN 2017'!T145,"")</f>
        <v>9377.196261682242</v>
      </c>
      <c r="U19" s="6">
        <f>IF(ISNUMBER('KN 2017'!U145),'KN 2017'!U145,"")</f>
        <v>9294.8766603415552</v>
      </c>
      <c r="V19" s="6">
        <f>IF(ISNUMBER('KN 2017'!V145),'KN 2017'!V145,"")</f>
        <v>9592.7842694759984</v>
      </c>
      <c r="W19" s="6" t="str">
        <f>IF(ISNUMBER('KN 2017'!W145),'KN 2017'!W145,"")</f>
        <v/>
      </c>
      <c r="X19" s="6">
        <f>IF(ISNUMBER('KN 2017'!X145),'KN 2017'!X145,"")</f>
        <v>9556.7005386656911</v>
      </c>
      <c r="Y19" s="6">
        <f>IF(ISNUMBER('KN 2017'!Y145),'KN 2017'!Y145,"")</f>
        <v>8959.6545342381251</v>
      </c>
      <c r="Z19" s="6">
        <f>IF(ISNUMBER('KN 2017'!Z145),'KN 2017'!Z145,"")</f>
        <v>8497.9016587486167</v>
      </c>
      <c r="AA19" s="6">
        <f>IF(ISNUMBER('KN 2017'!AA145),'KN 2017'!AA145,"")</f>
        <v>8962.4682532217103</v>
      </c>
      <c r="AB19" s="6">
        <f>IF(ISNUMBER('KN 2017'!AB145),'KN 2017'!AB145,"")</f>
        <v>8588.5611077664053</v>
      </c>
      <c r="AC19" s="6">
        <f>IF(ISNUMBER('KN 2017'!AC145),'KN 2017'!AC145,"")</f>
        <v>8530.5939004815409</v>
      </c>
      <c r="AD19" s="6">
        <f>IF(ISNUMBER('KN 2017'!AD145),'KN 2017'!AD145,"")</f>
        <v>7937.6989854044295</v>
      </c>
      <c r="AE19" s="6">
        <f>IF(ISNUMBER('KN 2017'!AE145),'KN 2017'!AE145,"")</f>
        <v>9175.5365315372273</v>
      </c>
      <c r="AF19" s="6">
        <f>IF(ISNUMBER('KN 2017'!AF145),'KN 2017'!AF145,"")</f>
        <v>9041.1611685061634</v>
      </c>
      <c r="AH19" s="6">
        <f>IF(ISNUMBER('KN 2017'!AH145),'KN 2017'!AH145,"")</f>
        <v>40</v>
      </c>
      <c r="AI19" s="6">
        <f>IF(ISNUMBER('KN 2017'!AI145),'KN 2017'!AI145,"")</f>
        <v>64</v>
      </c>
      <c r="AJ19" s="6">
        <f>IF(ISNUMBER('KN 2017'!AJ145),'KN 2017'!AJ145,"")</f>
        <v>18</v>
      </c>
      <c r="AK19" s="6">
        <f>IF(ISNUMBER('KN 2017'!AK145),'KN 2017'!AK145,"")</f>
        <v>90</v>
      </c>
      <c r="AL19" s="6">
        <f>IF(ISNUMBER('KN 2017'!AL145),'KN 2017'!AL145,"")</f>
        <v>30</v>
      </c>
      <c r="AM19" s="6" t="str">
        <f>IF(ISNUMBER('KN 2017'!AM145),'KN 2017'!AM145,"")</f>
        <v/>
      </c>
      <c r="AN19" s="6">
        <f>IF(ISNUMBER('KN 2017'!AN145),'KN 2017'!AN145,"")</f>
        <v>32</v>
      </c>
      <c r="AO19" s="6">
        <f>IF(ISNUMBER('KN 2017'!AO145),'KN 2017'!AO145,"")</f>
        <v>50</v>
      </c>
      <c r="AP19" s="6">
        <f>IF(ISNUMBER('KN 2017'!AP145),'KN 2017'!AP145,"")</f>
        <v>43</v>
      </c>
      <c r="AQ19" s="6">
        <f>IF(ISNUMBER('KN 2017'!AQ145),'KN 2017'!AQ145,"")</f>
        <v>66</v>
      </c>
      <c r="AR19" s="6">
        <f>IF(ISNUMBER('KN 2017'!AR145),'KN 2017'!AR145,"")</f>
        <v>28</v>
      </c>
      <c r="AS19" s="6">
        <f>IF(ISNUMBER('KN 2017'!AS145),'KN 2017'!AS145,"")</f>
        <v>49</v>
      </c>
      <c r="AT19" s="6">
        <f>IF(ISNUMBER('KN 2017'!AT145),'KN 2017'!AT145,"")</f>
        <v>2</v>
      </c>
      <c r="AU19" s="6">
        <f>IF(ISNUMBER('KN 2017'!AU145),'KN 2017'!AU145,"")</f>
        <v>35</v>
      </c>
      <c r="AV19" s="7">
        <f>IF(ISNUMBER('KN 2017'!AV145),'KN 2017'!AV145,"")</f>
        <v>42.07692307692308</v>
      </c>
      <c r="AX19" s="13">
        <f>IF(ISNUMBER('KN 2017'!AX145),'KN 2017'!AX145,"")</f>
        <v>29.564390240644144</v>
      </c>
      <c r="AY19" s="13">
        <f>IF(ISNUMBER('KN 2017'!AY145),'KN 2017'!AY145,"")</f>
        <v>32.101721634452886</v>
      </c>
      <c r="AZ19" s="14">
        <f>IF(ISNUMBER('KN 2017'!AZ145),'KN 2017'!AZ145,"")</f>
        <v>32.1</v>
      </c>
      <c r="BA19" s="13">
        <f>IF(ISNUMBER('KN 2017'!BA145),'KN 2017'!BA145,"")</f>
        <v>31.62</v>
      </c>
      <c r="BB19" s="13">
        <f>IF(ISNUMBER('KN 2017'!BB145),'KN 2017'!BB145,"")</f>
        <v>29.146907940969783</v>
      </c>
      <c r="BC19" s="13" t="str">
        <f>IF(ISNUMBER('KN 2017'!BC145),'KN 2017'!BC145,"")</f>
        <v/>
      </c>
      <c r="BD19" s="13">
        <f>IF(ISNUMBER('KN 2017'!BD145),'KN 2017'!BD145,"")</f>
        <v>31.793399695918716</v>
      </c>
      <c r="BE19" s="13">
        <f>IF(ISNUMBER('KN 2017'!BE145),'KN 2017'!BE145,"")</f>
        <v>32.42</v>
      </c>
      <c r="BF19" s="13">
        <f>IF(ISNUMBER('KN 2017'!BF145),'KN 2017'!BF145,"")</f>
        <v>32.903652128303762</v>
      </c>
      <c r="BG19" s="14">
        <f>IF(ISNUMBER('KN 2017'!BG145),'KN 2017'!BG145,"")</f>
        <v>31.893000000000001</v>
      </c>
      <c r="BH19" s="14">
        <f>IF(ISNUMBER('KN 2017'!BH145),'KN 2017'!BH145,"")</f>
        <v>33.22</v>
      </c>
      <c r="BI19" s="13">
        <f>IF(ISNUMBER('KN 2017'!BI145),'KN 2017'!BI145,"")</f>
        <v>31.15</v>
      </c>
      <c r="BJ19" s="13">
        <f>IF(ISNUMBER('KN 2017'!BJ145),'KN 2017'!BJ145,"")</f>
        <v>34.287014473645137</v>
      </c>
      <c r="BK19" s="13">
        <f>IF(ISNUMBER('KN 2017'!BK145),'KN 2017'!BK145,"")</f>
        <v>32.931044300400984</v>
      </c>
      <c r="BL19" s="14">
        <f>IF(ISNUMBER('KN 2017'!BL145),'KN 2017'!BL145,"")</f>
        <v>31.933163878025802</v>
      </c>
      <c r="BN19" s="6">
        <f>IF(ISNUMBER('KN 2017'!BN145),'KN 2017'!BN145,"")</f>
        <v>24320</v>
      </c>
      <c r="BO19" s="6">
        <f>IF(ISNUMBER('KN 2017'!BO145),'KN 2017'!BO145,"")</f>
        <v>24584</v>
      </c>
      <c r="BP19" s="7">
        <f>IF(ISNUMBER('KN 2017'!BP145),'KN 2017'!BP145,"")</f>
        <v>25084</v>
      </c>
      <c r="BQ19" s="6">
        <f>IF(ISNUMBER('KN 2017'!BQ145),'KN 2017'!BQ145,"")</f>
        <v>24492</v>
      </c>
      <c r="BR19" s="6">
        <f>IF(ISNUMBER('KN 2017'!BR145),'KN 2017'!BR145,"")</f>
        <v>23300</v>
      </c>
      <c r="BS19" s="7" t="str">
        <f>IF(ISNUMBER('KN 2017'!BS145),'KN 2017'!BS145,"")</f>
        <v/>
      </c>
      <c r="BT19" s="7">
        <f>IF(ISNUMBER('KN 2017'!BT145),'KN 2017'!BT145,"")</f>
        <v>25320</v>
      </c>
      <c r="BU19" s="7">
        <f>IF(ISNUMBER('KN 2017'!BU145),'KN 2017'!BU145,"")</f>
        <v>24206</v>
      </c>
      <c r="BV19" s="6">
        <f>IF(ISNUMBER('KN 2017'!BV145),'KN 2017'!BV145,"")</f>
        <v>23301</v>
      </c>
      <c r="BW19" s="7">
        <f>IF(ISNUMBER('KN 2017'!BW145),'KN 2017'!BW145,"")</f>
        <v>23820</v>
      </c>
      <c r="BX19" s="7">
        <f>IF(ISNUMBER('KN 2017'!BX145),'KN 2017'!BX145,"")</f>
        <v>23776</v>
      </c>
      <c r="BY19" s="6">
        <f>IF(ISNUMBER('KN 2017'!BY145),'KN 2017'!BY145,"")</f>
        <v>22144</v>
      </c>
      <c r="BZ19" s="6">
        <f>IF(ISNUMBER('KN 2017'!BZ145),'KN 2017'!BZ145,"")</f>
        <v>22680</v>
      </c>
      <c r="CA19" s="6">
        <f>IF(ISNUMBER('KN 2017'!CA145),'KN 2017'!CA145,"")</f>
        <v>25180</v>
      </c>
      <c r="CB19" s="7">
        <f>IF(ISNUMBER('KN 2017'!CB145),'KN 2017'!CB145,"")</f>
        <v>24015.923076923078</v>
      </c>
    </row>
    <row r="20" spans="1:80" x14ac:dyDescent="0.25">
      <c r="A20" s="5">
        <v>150</v>
      </c>
      <c r="B20" s="6">
        <f>IF(ISNUMBER('KN 2017'!B155),'KN 2017'!B155,"")</f>
        <v>9885.0723371796721</v>
      </c>
      <c r="C20" s="6">
        <f>IF(ISNUMBER('KN 2017'!C155),'KN 2017'!C155,"")</f>
        <v>9230.7371959341381</v>
      </c>
      <c r="D20" s="6">
        <f>IF(ISNUMBER('KN 2017'!D155),'KN 2017'!D155,"")</f>
        <v>9395.196261682242</v>
      </c>
      <c r="E20" s="6">
        <f>IF(ISNUMBER('KN 2017'!E155),'KN 2017'!E155,"")</f>
        <v>9361.4195583596211</v>
      </c>
      <c r="F20" s="6">
        <f>IF(ISNUMBER('KN 2017'!F155),'KN 2017'!F155,"")</f>
        <v>9577.8426706496884</v>
      </c>
      <c r="G20" s="6" t="str">
        <f>IF(ISNUMBER('KN 2017'!G155),'KN 2017'!G155,"")</f>
        <v/>
      </c>
      <c r="H20" s="6">
        <f>IF(ISNUMBER('KN 2017'!H155),'KN 2017'!H155,"")</f>
        <v>9546.6094487110749</v>
      </c>
      <c r="I20" s="6">
        <f>IF(ISNUMBER('KN 2017'!I155),'KN 2017'!I155,"")</f>
        <v>8993.1034482758623</v>
      </c>
      <c r="J20" s="6">
        <f>IF(ISNUMBER('KN 2017'!J155),'KN 2017'!J155,"")</f>
        <v>8520.1309778347368</v>
      </c>
      <c r="K20" s="6">
        <f>IF(ISNUMBER('KN 2017'!K155),'KN 2017'!K155,"")</f>
        <v>9015.2798998121471</v>
      </c>
      <c r="L20" s="6">
        <f>IF(ISNUMBER('KN 2017'!L155),'KN 2017'!L155,"")</f>
        <v>8616.5611077664053</v>
      </c>
      <c r="M20" s="6">
        <f>IF(ISNUMBER('KN 2017'!M155),'KN 2017'!M155,"")</f>
        <v>8557.7415946205565</v>
      </c>
      <c r="N20" s="6">
        <f>IF(ISNUMBER('KN 2017'!N155),'KN 2017'!N155,"")</f>
        <v>7919.0923686137967</v>
      </c>
      <c r="O20" s="6">
        <f>IF(ISNUMBER('KN 2017'!O155),'KN 2017'!O155,"")</f>
        <v>9179.6909030053521</v>
      </c>
      <c r="P20" s="6">
        <f>IF(ISNUMBER('KN 2017'!P155),'KN 2017'!P155,"")</f>
        <v>9061.4213671111756</v>
      </c>
      <c r="R20" s="6">
        <f>IF(ISNUMBER('KN 2017'!R155),'KN 2017'!R155,"")</f>
        <v>9845.0723371796721</v>
      </c>
      <c r="S20" s="6">
        <f>IF(ISNUMBER('KN 2017'!S155),'KN 2017'!S155,"")</f>
        <v>9166.7371959341381</v>
      </c>
      <c r="T20" s="6">
        <f>IF(ISNUMBER('KN 2017'!T155),'KN 2017'!T155,"")</f>
        <v>9377.196261682242</v>
      </c>
      <c r="U20" s="6">
        <f>IF(ISNUMBER('KN 2017'!U155),'KN 2017'!U155,"")</f>
        <v>9271.4195583596211</v>
      </c>
      <c r="V20" s="6">
        <f>IF(ISNUMBER('KN 2017'!V155),'KN 2017'!V155,"")</f>
        <v>9547.8426706496884</v>
      </c>
      <c r="W20" s="6" t="str">
        <f>IF(ISNUMBER('KN 2017'!W155),'KN 2017'!W155,"")</f>
        <v/>
      </c>
      <c r="X20" s="6">
        <f>IF(ISNUMBER('KN 2017'!X155),'KN 2017'!X155,"")</f>
        <v>9514.6094487110749</v>
      </c>
      <c r="Y20" s="6">
        <f>IF(ISNUMBER('KN 2017'!Y155),'KN 2017'!Y155,"")</f>
        <v>8943.1034482758623</v>
      </c>
      <c r="Z20" s="6">
        <f>IF(ISNUMBER('KN 2017'!Z155),'KN 2017'!Z155,"")</f>
        <v>8477.1309778347368</v>
      </c>
      <c r="AA20" s="6">
        <f>IF(ISNUMBER('KN 2017'!AA155),'KN 2017'!AA155,"")</f>
        <v>8949.2798998121471</v>
      </c>
      <c r="AB20" s="6">
        <f>IF(ISNUMBER('KN 2017'!AB155),'KN 2017'!AB155,"")</f>
        <v>8588.5611077664053</v>
      </c>
      <c r="AC20" s="6">
        <f>IF(ISNUMBER('KN 2017'!AC155),'KN 2017'!AC155,"")</f>
        <v>8508.7415946205565</v>
      </c>
      <c r="AD20" s="6">
        <f>IF(ISNUMBER('KN 2017'!AD155),'KN 2017'!AD155,"")</f>
        <v>7917.0923686137967</v>
      </c>
      <c r="AE20" s="6">
        <f>IF(ISNUMBER('KN 2017'!AE155),'KN 2017'!AE155,"")</f>
        <v>9144.6909030053521</v>
      </c>
      <c r="AF20" s="6">
        <f>IF(ISNUMBER('KN 2017'!AF155),'KN 2017'!AF155,"")</f>
        <v>9019.3444440342537</v>
      </c>
      <c r="AH20" s="6">
        <f>IF(ISNUMBER('KN 2017'!AH155),'KN 2017'!AH155,"")</f>
        <v>40</v>
      </c>
      <c r="AI20" s="6">
        <f>IF(ISNUMBER('KN 2017'!AI155),'KN 2017'!AI155,"")</f>
        <v>64</v>
      </c>
      <c r="AJ20" s="6">
        <f>IF(ISNUMBER('KN 2017'!AJ155),'KN 2017'!AJ155,"")</f>
        <v>18</v>
      </c>
      <c r="AK20" s="6">
        <f>IF(ISNUMBER('KN 2017'!AK155),'KN 2017'!AK155,"")</f>
        <v>90</v>
      </c>
      <c r="AL20" s="6">
        <f>IF(ISNUMBER('KN 2017'!AL155),'KN 2017'!AL155,"")</f>
        <v>30</v>
      </c>
      <c r="AM20" s="6" t="str">
        <f>IF(ISNUMBER('KN 2017'!AM155),'KN 2017'!AM155,"")</f>
        <v/>
      </c>
      <c r="AN20" s="6">
        <f>IF(ISNUMBER('KN 2017'!AN155),'KN 2017'!AN155,"")</f>
        <v>32</v>
      </c>
      <c r="AO20" s="6">
        <f>IF(ISNUMBER('KN 2017'!AO155),'KN 2017'!AO155,"")</f>
        <v>50</v>
      </c>
      <c r="AP20" s="6">
        <f>IF(ISNUMBER('KN 2017'!AP155),'KN 2017'!AP155,"")</f>
        <v>43</v>
      </c>
      <c r="AQ20" s="6">
        <f>IF(ISNUMBER('KN 2017'!AQ155),'KN 2017'!AQ155,"")</f>
        <v>66</v>
      </c>
      <c r="AR20" s="6">
        <f>IF(ISNUMBER('KN 2017'!AR155),'KN 2017'!AR155,"")</f>
        <v>28</v>
      </c>
      <c r="AS20" s="6">
        <f>IF(ISNUMBER('KN 2017'!AS155),'KN 2017'!AS155,"")</f>
        <v>49</v>
      </c>
      <c r="AT20" s="6">
        <f>IF(ISNUMBER('KN 2017'!AT155),'KN 2017'!AT155,"")</f>
        <v>2</v>
      </c>
      <c r="AU20" s="6">
        <f>IF(ISNUMBER('KN 2017'!AU155),'KN 2017'!AU155,"")</f>
        <v>35</v>
      </c>
      <c r="AV20" s="7">
        <f>IF(ISNUMBER('KN 2017'!AV155),'KN 2017'!AV155,"")</f>
        <v>42.07692307692308</v>
      </c>
      <c r="AX20" s="13">
        <f>IF(ISNUMBER('KN 2017'!AX155),'KN 2017'!AX155,"")</f>
        <v>29.643256037629449</v>
      </c>
      <c r="AY20" s="13">
        <f>IF(ISNUMBER('KN 2017'!AY155),'KN 2017'!AY155,"")</f>
        <v>32.182443294092621</v>
      </c>
      <c r="AZ20" s="14">
        <f>IF(ISNUMBER('KN 2017'!AZ155),'KN 2017'!AZ155,"")</f>
        <v>32.1</v>
      </c>
      <c r="BA20" s="13">
        <f>IF(ISNUMBER('KN 2017'!BA155),'KN 2017'!BA155,"")</f>
        <v>31.7</v>
      </c>
      <c r="BB20" s="13">
        <f>IF(ISNUMBER('KN 2017'!BB155),'KN 2017'!BB155,"")</f>
        <v>29.284102141680396</v>
      </c>
      <c r="BC20" s="13" t="str">
        <f>IF(ISNUMBER('KN 2017'!BC155),'KN 2017'!BC155,"")</f>
        <v/>
      </c>
      <c r="BD20" s="13">
        <f>IF(ISNUMBER('KN 2017'!BD155),'KN 2017'!BD155,"")</f>
        <v>31.934048542702989</v>
      </c>
      <c r="BE20" s="13">
        <f>IF(ISNUMBER('KN 2017'!BE155),'KN 2017'!BE155,"")</f>
        <v>32.479999999999997</v>
      </c>
      <c r="BF20" s="13">
        <f>IF(ISNUMBER('KN 2017'!BF155),'KN 2017'!BF155,"")</f>
        <v>32.984272713386765</v>
      </c>
      <c r="BG20" s="14">
        <f>IF(ISNUMBER('KN 2017'!BG155),'KN 2017'!BG155,"")</f>
        <v>31.94</v>
      </c>
      <c r="BH20" s="14">
        <f>IF(ISNUMBER('KN 2017'!BH155),'KN 2017'!BH155,"")</f>
        <v>33.22</v>
      </c>
      <c r="BI20" s="13">
        <f>IF(ISNUMBER('KN 2017'!BI155),'KN 2017'!BI155,"")</f>
        <v>31.23</v>
      </c>
      <c r="BJ20" s="13">
        <f>IF(ISNUMBER('KN 2017'!BJ155),'KN 2017'!BJ155,"")</f>
        <v>34.376256752913505</v>
      </c>
      <c r="BK20" s="13">
        <f>IF(ISNUMBER('KN 2017'!BK155),'KN 2017'!BK155,"")</f>
        <v>33.042122823494971</v>
      </c>
      <c r="BL20" s="14">
        <f>IF(ISNUMBER('KN 2017'!BL155),'KN 2017'!BL155,"")</f>
        <v>32.00896171583851</v>
      </c>
      <c r="BN20" s="6">
        <f>IF(ISNUMBER('KN 2017'!BN155),'KN 2017'!BN155,"")</f>
        <v>24320</v>
      </c>
      <c r="BO20" s="6">
        <f>IF(ISNUMBER('KN 2017'!BO155),'KN 2017'!BO155,"")</f>
        <v>24584</v>
      </c>
      <c r="BP20" s="7">
        <f>IF(ISNUMBER('KN 2017'!BP155),'KN 2017'!BP155,"")</f>
        <v>25084</v>
      </c>
      <c r="BQ20" s="6">
        <f>IF(ISNUMBER('KN 2017'!BQ155),'KN 2017'!BQ155,"")</f>
        <v>24492</v>
      </c>
      <c r="BR20" s="6">
        <f>IF(ISNUMBER('KN 2017'!BR155),'KN 2017'!BR155,"")</f>
        <v>23300</v>
      </c>
      <c r="BS20" s="7" t="str">
        <f>IF(ISNUMBER('KN 2017'!BS155),'KN 2017'!BS155,"")</f>
        <v/>
      </c>
      <c r="BT20" s="7">
        <f>IF(ISNUMBER('KN 2017'!BT155),'KN 2017'!BT155,"")</f>
        <v>25320</v>
      </c>
      <c r="BU20" s="7">
        <f>IF(ISNUMBER('KN 2017'!BU155),'KN 2017'!BU155,"")</f>
        <v>24206</v>
      </c>
      <c r="BV20" s="6">
        <f>IF(ISNUMBER('KN 2017'!BV155),'KN 2017'!BV155,"")</f>
        <v>23301</v>
      </c>
      <c r="BW20" s="7">
        <f>IF(ISNUMBER('KN 2017'!BW155),'KN 2017'!BW155,"")</f>
        <v>23820</v>
      </c>
      <c r="BX20" s="7">
        <f>IF(ISNUMBER('KN 2017'!BX155),'KN 2017'!BX155,"")</f>
        <v>23776</v>
      </c>
      <c r="BY20" s="6">
        <f>IF(ISNUMBER('KN 2017'!BY155),'KN 2017'!BY155,"")</f>
        <v>22144</v>
      </c>
      <c r="BZ20" s="6">
        <f>IF(ISNUMBER('KN 2017'!BZ155),'KN 2017'!BZ155,"")</f>
        <v>22680</v>
      </c>
      <c r="CA20" s="6">
        <f>IF(ISNUMBER('KN 2017'!CA155),'KN 2017'!CA155,"")</f>
        <v>25180</v>
      </c>
      <c r="CB20" s="7">
        <f>IF(ISNUMBER('KN 2017'!CB155),'KN 2017'!CB155,"")</f>
        <v>24015.923076923078</v>
      </c>
    </row>
    <row r="21" spans="1:80" x14ac:dyDescent="0.25">
      <c r="A21" s="5">
        <v>160</v>
      </c>
      <c r="B21" s="6">
        <f>IF(ISNUMBER('KN 2017'!B165),'KN 2017'!B165,"")</f>
        <v>9867.4569428494488</v>
      </c>
      <c r="C21" s="6">
        <f>IF(ISNUMBER('KN 2017'!C165),'KN 2017'!C165,"")</f>
        <v>9209.2795120859573</v>
      </c>
      <c r="D21" s="6">
        <f>IF(ISNUMBER('KN 2017'!D165),'KN 2017'!D165,"")</f>
        <v>9395.196261682242</v>
      </c>
      <c r="E21" s="6">
        <f>IF(ISNUMBER('KN 2017'!E165),'KN 2017'!E165,"")</f>
        <v>9340.9915014164308</v>
      </c>
      <c r="F21" s="6">
        <f>IF(ISNUMBER('KN 2017'!F165),'KN 2017'!F165,"")</f>
        <v>9538.5187716766668</v>
      </c>
      <c r="G21" s="6" t="str">
        <f>IF(ISNUMBER('KN 2017'!G165),'KN 2017'!G165,"")</f>
        <v/>
      </c>
      <c r="H21" s="6">
        <f>IF(ISNUMBER('KN 2017'!H165),'KN 2017'!H165,"")</f>
        <v>9507.5701207256097</v>
      </c>
      <c r="I21" s="6">
        <f>IF(ISNUMBER('KN 2017'!I165),'KN 2017'!I165,"")</f>
        <v>8973.7709677419352</v>
      </c>
      <c r="J21" s="6">
        <f>IF(ISNUMBER('KN 2017'!J165),'KN 2017'!J165,"")</f>
        <v>8500.79300818925</v>
      </c>
      <c r="K21" s="6">
        <f>IF(ISNUMBER('KN 2017'!K165),'KN 2017'!K165,"")</f>
        <v>9002.9684842421211</v>
      </c>
      <c r="L21" s="6">
        <f>IF(ISNUMBER('KN 2017'!L165),'KN 2017'!L165,"")</f>
        <v>8616.5611077664053</v>
      </c>
      <c r="M21" s="6">
        <f>IF(ISNUMBER('KN 2017'!M165),'KN 2017'!M165,"")</f>
        <v>8538.7124600638981</v>
      </c>
      <c r="N21" s="6">
        <f>IF(ISNUMBER('KN 2017'!N165),'KN 2017'!N165,"")</f>
        <v>7899.9127842342396</v>
      </c>
      <c r="O21" s="6">
        <f>IF(ISNUMBER('KN 2017'!O165),'KN 2017'!O165,"")</f>
        <v>9151.023892922698</v>
      </c>
      <c r="P21" s="6">
        <f>IF(ISNUMBER('KN 2017'!P165),'KN 2017'!P165,"")</f>
        <v>9041.7504473536083</v>
      </c>
      <c r="R21" s="6">
        <f>IF(ISNUMBER('KN 2017'!R165),'KN 2017'!R165,"")</f>
        <v>9827.4569428494488</v>
      </c>
      <c r="S21" s="6">
        <f>IF(ISNUMBER('KN 2017'!S165),'KN 2017'!S165,"")</f>
        <v>9145.2795120859573</v>
      </c>
      <c r="T21" s="6">
        <f>IF(ISNUMBER('KN 2017'!T165),'KN 2017'!T165,"")</f>
        <v>9377.196261682242</v>
      </c>
      <c r="U21" s="6">
        <f>IF(ISNUMBER('KN 2017'!U165),'KN 2017'!U165,"")</f>
        <v>9250.9915014164308</v>
      </c>
      <c r="V21" s="6">
        <f>IF(ISNUMBER('KN 2017'!V165),'KN 2017'!V165,"")</f>
        <v>9508.5187716766668</v>
      </c>
      <c r="W21" s="6" t="str">
        <f>IF(ISNUMBER('KN 2017'!W165),'KN 2017'!W165,"")</f>
        <v/>
      </c>
      <c r="X21" s="6">
        <f>IF(ISNUMBER('KN 2017'!X165),'KN 2017'!X165,"")</f>
        <v>9475.5701207256097</v>
      </c>
      <c r="Y21" s="6">
        <f>IF(ISNUMBER('KN 2017'!Y165),'KN 2017'!Y165,"")</f>
        <v>8923.8709677419356</v>
      </c>
      <c r="Z21" s="6">
        <f>IF(ISNUMBER('KN 2017'!Z165),'KN 2017'!Z165,"")</f>
        <v>8457.79300818925</v>
      </c>
      <c r="AA21" s="6">
        <f>IF(ISNUMBER('KN 2017'!AA165),'KN 2017'!AA165,"")</f>
        <v>8936.9684842421211</v>
      </c>
      <c r="AB21" s="6">
        <f>IF(ISNUMBER('KN 2017'!AB165),'KN 2017'!AB165,"")</f>
        <v>8588.5611077664053</v>
      </c>
      <c r="AC21" s="6">
        <f>IF(ISNUMBER('KN 2017'!AC165),'KN 2017'!AC165,"")</f>
        <v>8489.7124600638981</v>
      </c>
      <c r="AD21" s="6">
        <f>IF(ISNUMBER('KN 2017'!AD165),'KN 2017'!AD165,"")</f>
        <v>7897.9127842342396</v>
      </c>
      <c r="AE21" s="6">
        <f>IF(ISNUMBER('KN 2017'!AE165),'KN 2017'!AE165,"")</f>
        <v>9116.023892922698</v>
      </c>
      <c r="AF21" s="6">
        <f>IF(ISNUMBER('KN 2017'!AF165),'KN 2017'!AF165,"")</f>
        <v>8999.6812165843767</v>
      </c>
      <c r="AH21" s="6">
        <f>IF(ISNUMBER('KN 2017'!AH165),'KN 2017'!AH165,"")</f>
        <v>40</v>
      </c>
      <c r="AI21" s="6">
        <f>IF(ISNUMBER('KN 2017'!AI165),'KN 2017'!AI165,"")</f>
        <v>64</v>
      </c>
      <c r="AJ21" s="6">
        <f>IF(ISNUMBER('KN 2017'!AJ165),'KN 2017'!AJ165,"")</f>
        <v>18</v>
      </c>
      <c r="AK21" s="6">
        <f>IF(ISNUMBER('KN 2017'!AK165),'KN 2017'!AK165,"")</f>
        <v>90</v>
      </c>
      <c r="AL21" s="6">
        <f>IF(ISNUMBER('KN 2017'!AL165),'KN 2017'!AL165,"")</f>
        <v>30</v>
      </c>
      <c r="AM21" s="6" t="str">
        <f>IF(ISNUMBER('KN 2017'!AM165),'KN 2017'!AM165,"")</f>
        <v/>
      </c>
      <c r="AN21" s="6">
        <f>IF(ISNUMBER('KN 2017'!AN165),'KN 2017'!AN165,"")</f>
        <v>32</v>
      </c>
      <c r="AO21" s="6">
        <f>IF(ISNUMBER('KN 2017'!AO165),'KN 2017'!AO165,"")</f>
        <v>49.9</v>
      </c>
      <c r="AP21" s="6">
        <f>IF(ISNUMBER('KN 2017'!AP165),'KN 2017'!AP165,"")</f>
        <v>43</v>
      </c>
      <c r="AQ21" s="6">
        <f>IF(ISNUMBER('KN 2017'!AQ165),'KN 2017'!AQ165,"")</f>
        <v>66</v>
      </c>
      <c r="AR21" s="6">
        <f>IF(ISNUMBER('KN 2017'!AR165),'KN 2017'!AR165,"")</f>
        <v>28</v>
      </c>
      <c r="AS21" s="6">
        <f>IF(ISNUMBER('KN 2017'!AS165),'KN 2017'!AS165,"")</f>
        <v>49</v>
      </c>
      <c r="AT21" s="6">
        <f>IF(ISNUMBER('KN 2017'!AT165),'KN 2017'!AT165,"")</f>
        <v>2</v>
      </c>
      <c r="AU21" s="6">
        <f>IF(ISNUMBER('KN 2017'!AU165),'KN 2017'!AU165,"")</f>
        <v>35</v>
      </c>
      <c r="AV21" s="7">
        <f>IF(ISNUMBER('KN 2017'!AV165),'KN 2017'!AV165,"")</f>
        <v>42.069230769230771</v>
      </c>
      <c r="AX21" s="13">
        <f>IF(ISNUMBER('KN 2017'!AX165),'KN 2017'!AX165,"")</f>
        <v>29.696390602082012</v>
      </c>
      <c r="AY21" s="13">
        <f>IF(ISNUMBER('KN 2017'!AY165),'KN 2017'!AY165,"")</f>
        <v>32.257953363823574</v>
      </c>
      <c r="AZ21" s="14">
        <f>IF(ISNUMBER('KN 2017'!AZ165),'KN 2017'!AZ165,"")</f>
        <v>32.1</v>
      </c>
      <c r="BA21" s="13">
        <f>IF(ISNUMBER('KN 2017'!BA165),'KN 2017'!BA165,"")</f>
        <v>31.77</v>
      </c>
      <c r="BB21" s="13">
        <f>IF(ISNUMBER('KN 2017'!BB165),'KN 2017'!BB165,"")</f>
        <v>29.405210918114143</v>
      </c>
      <c r="BC21" s="13" t="str">
        <f>IF(ISNUMBER('KN 2017'!BC165),'KN 2017'!BC165,"")</f>
        <v/>
      </c>
      <c r="BD21" s="13">
        <f>IF(ISNUMBER('KN 2017'!BD165),'KN 2017'!BD165,"")</f>
        <v>32.065616752222702</v>
      </c>
      <c r="BE21" s="13">
        <f>IF(ISNUMBER('KN 2017'!BE165),'KN 2017'!BE165,"")</f>
        <v>32.549999999999997</v>
      </c>
      <c r="BF21" s="13">
        <f>IF(ISNUMBER('KN 2017'!BF165),'KN 2017'!BF165,"")</f>
        <v>33.059688234184257</v>
      </c>
      <c r="BG21" s="14">
        <f>IF(ISNUMBER('KN 2017'!BG165),'KN 2017'!BG165,"")</f>
        <v>31.984000000000002</v>
      </c>
      <c r="BH21" s="14">
        <f>IF(ISNUMBER('KN 2017'!BH165),'KN 2017'!BH165,"")</f>
        <v>33.22</v>
      </c>
      <c r="BI21" s="13">
        <f>IF(ISNUMBER('KN 2017'!BI165),'KN 2017'!BI165,"")</f>
        <v>31.3</v>
      </c>
      <c r="BJ21" s="13">
        <f>IF(ISNUMBER('KN 2017'!BJ165),'KN 2017'!BJ165,"")</f>
        <v>34.459737330004955</v>
      </c>
      <c r="BK21" s="13">
        <f>IF(ISNUMBER('KN 2017'!BK165),'KN 2017'!BK165,"")</f>
        <v>33.14602984252646</v>
      </c>
      <c r="BL21" s="14">
        <f>IF(ISNUMBER('KN 2017'!BL165),'KN 2017'!BL165,"")</f>
        <v>32.078048234073691</v>
      </c>
      <c r="BN21" s="6">
        <f>IF(ISNUMBER('KN 2017'!BN165),'KN 2017'!BN165,"")</f>
        <v>24320</v>
      </c>
      <c r="BO21" s="6">
        <f>IF(ISNUMBER('KN 2017'!BO165),'KN 2017'!BO165,"")</f>
        <v>24584</v>
      </c>
      <c r="BP21" s="7">
        <f>IF(ISNUMBER('KN 2017'!BP165),'KN 2017'!BP165,"")</f>
        <v>25084</v>
      </c>
      <c r="BQ21" s="6">
        <f>IF(ISNUMBER('KN 2017'!BQ165),'KN 2017'!BQ165,"")</f>
        <v>24492</v>
      </c>
      <c r="BR21" s="6">
        <f>IF(ISNUMBER('KN 2017'!BR165),'KN 2017'!BR165,"")</f>
        <v>23300</v>
      </c>
      <c r="BS21" s="7" t="str">
        <f>IF(ISNUMBER('KN 2017'!BS165),'KN 2017'!BS165,"")</f>
        <v/>
      </c>
      <c r="BT21" s="7">
        <f>IF(ISNUMBER('KN 2017'!BT165),'KN 2017'!BT165,"")</f>
        <v>25320</v>
      </c>
      <c r="BU21" s="7">
        <f>IF(ISNUMBER('KN 2017'!BU165),'KN 2017'!BU165,"")</f>
        <v>24206</v>
      </c>
      <c r="BV21" s="6">
        <f>IF(ISNUMBER('KN 2017'!BV165),'KN 2017'!BV165,"")</f>
        <v>23301</v>
      </c>
      <c r="BW21" s="7">
        <f>IF(ISNUMBER('KN 2017'!BW165),'KN 2017'!BW165,"")</f>
        <v>23820</v>
      </c>
      <c r="BX21" s="7">
        <f>IF(ISNUMBER('KN 2017'!BX165),'KN 2017'!BX165,"")</f>
        <v>23776</v>
      </c>
      <c r="BY21" s="6">
        <f>IF(ISNUMBER('KN 2017'!BY165),'KN 2017'!BY165,"")</f>
        <v>22144</v>
      </c>
      <c r="BZ21" s="7">
        <f>IF(ISNUMBER('KN 2017'!BZ165),'KN 2017'!BZ165,"")</f>
        <v>22680</v>
      </c>
      <c r="CA21" s="6">
        <f>IF(ISNUMBER('KN 2017'!CA165),'KN 2017'!CA165,"")</f>
        <v>25180</v>
      </c>
      <c r="CB21" s="7">
        <f>IF(ISNUMBER('KN 2017'!CB165),'KN 2017'!CB165,"")</f>
        <v>24015.923076923078</v>
      </c>
    </row>
    <row r="22" spans="1:80" x14ac:dyDescent="0.25">
      <c r="A22" s="5">
        <v>170</v>
      </c>
      <c r="B22" s="6">
        <f>IF(ISNUMBER('KN 2017'!B175),'KN 2017'!B175,"")</f>
        <v>9850.9671457330205</v>
      </c>
      <c r="C22" s="6">
        <f>IF(ISNUMBER('KN 2017'!C175),'KN 2017'!C175,"")</f>
        <v>9189.2144192915985</v>
      </c>
      <c r="D22" s="6">
        <f>IF(ISNUMBER('KN 2017'!D175),'KN 2017'!D175,"")</f>
        <v>9395.196261682242</v>
      </c>
      <c r="E22" s="6">
        <f>IF(ISNUMBER('KN 2017'!E175),'KN 2017'!E175,"")</f>
        <v>9320.6532663316575</v>
      </c>
      <c r="F22" s="6">
        <f>IF(ISNUMBER('KN 2017'!F175),'KN 2017'!F175,"")</f>
        <v>9503.8212137592946</v>
      </c>
      <c r="G22" s="6" t="str">
        <f>IF(ISNUMBER('KN 2017'!G175),'KN 2017'!G175,"")</f>
        <v/>
      </c>
      <c r="H22" s="6">
        <f>IF(ISNUMBER('KN 2017'!H175),'KN 2017'!H175,"")</f>
        <v>9471.1889993010282</v>
      </c>
      <c r="I22" s="6">
        <f>IF(ISNUMBER('KN 2017'!I175),'KN 2017'!I175,"")</f>
        <v>8954.5210300429189</v>
      </c>
      <c r="J22" s="6">
        <f>IF(ISNUMBER('KN 2017'!J175),'KN 2017'!J175,"")</f>
        <v>8482.7079698766374</v>
      </c>
      <c r="K22" s="6">
        <f>IF(ISNUMBER('KN 2017'!K175),'KN 2017'!K175,"")</f>
        <v>8991.2482358084053</v>
      </c>
      <c r="L22" s="6">
        <f>IF(ISNUMBER('KN 2017'!L175),'KN 2017'!L175,"")</f>
        <v>8616.5611077664053</v>
      </c>
      <c r="M22" s="6">
        <f>IF(ISNUMBER('KN 2017'!M175),'KN 2017'!M175,"")</f>
        <v>8519.7682499203056</v>
      </c>
      <c r="N22" s="6">
        <f>IF(ISNUMBER('KN 2017'!N175),'KN 2017'!N175,"")</f>
        <v>7881.9807866635656</v>
      </c>
      <c r="O22" s="6">
        <f>IF(ISNUMBER('KN 2017'!O175),'KN 2017'!O175,"")</f>
        <v>9124.2586085718885</v>
      </c>
      <c r="P22" s="6">
        <f>IF(ISNUMBER('KN 2017'!P175),'KN 2017'!P175,"")</f>
        <v>9023.2374842114586</v>
      </c>
      <c r="R22" s="6">
        <f>IF(ISNUMBER('KN 2017'!R175),'KN 2017'!R175,"")</f>
        <v>9810.9671457330205</v>
      </c>
      <c r="S22" s="6">
        <f>IF(ISNUMBER('KN 2017'!S175),'KN 2017'!S175,"")</f>
        <v>9125.2144192915985</v>
      </c>
      <c r="T22" s="6">
        <f>IF(ISNUMBER('KN 2017'!T175),'KN 2017'!T175,"")</f>
        <v>9377.196261682242</v>
      </c>
      <c r="U22" s="6">
        <f>IF(ISNUMBER('KN 2017'!U175),'KN 2017'!U175,"")</f>
        <v>9230.6532663316575</v>
      </c>
      <c r="V22" s="6">
        <f>IF(ISNUMBER('KN 2017'!V175),'KN 2017'!V175,"")</f>
        <v>9473.8212137592946</v>
      </c>
      <c r="W22" s="6" t="str">
        <f>IF(ISNUMBER('KN 2017'!W175),'KN 2017'!W175,"")</f>
        <v/>
      </c>
      <c r="X22" s="6">
        <f>IF(ISNUMBER('KN 2017'!X175),'KN 2017'!X175,"")</f>
        <v>9439.1889993010282</v>
      </c>
      <c r="Y22" s="6">
        <f>IF(ISNUMBER('KN 2017'!Y175),'KN 2017'!Y175,"")</f>
        <v>8904.7210300429197</v>
      </c>
      <c r="Z22" s="6">
        <f>IF(ISNUMBER('KN 2017'!Z175),'KN 2017'!Z175,"")</f>
        <v>8439.7079698766374</v>
      </c>
      <c r="AA22" s="6">
        <f>IF(ISNUMBER('KN 2017'!AA175),'KN 2017'!AA175,"")</f>
        <v>8925.2482358084053</v>
      </c>
      <c r="AB22" s="6">
        <f>IF(ISNUMBER('KN 2017'!AB175),'KN 2017'!AB175,"")</f>
        <v>8588.5611077664053</v>
      </c>
      <c r="AC22" s="6">
        <f>IF(ISNUMBER('KN 2017'!AC175),'KN 2017'!AC175,"")</f>
        <v>8470.7682499203056</v>
      </c>
      <c r="AD22" s="6">
        <f>IF(ISNUMBER('KN 2017'!AD175),'KN 2017'!AD175,"")</f>
        <v>7879.9807866635656</v>
      </c>
      <c r="AE22" s="6">
        <f>IF(ISNUMBER('KN 2017'!AE175),'KN 2017'!AE175,"")</f>
        <v>9089.2586085718885</v>
      </c>
      <c r="AF22" s="6">
        <f>IF(ISNUMBER('KN 2017'!AF175),'KN 2017'!AF175,"")</f>
        <v>8981.1759457499211</v>
      </c>
      <c r="AH22" s="6">
        <f>IF(ISNUMBER('KN 2017'!AH175),'KN 2017'!AH175,"")</f>
        <v>40</v>
      </c>
      <c r="AI22" s="6">
        <f>IF(ISNUMBER('KN 2017'!AI175),'KN 2017'!AI175,"")</f>
        <v>64</v>
      </c>
      <c r="AJ22" s="6">
        <f>IF(ISNUMBER('KN 2017'!AJ175),'KN 2017'!AJ175,"")</f>
        <v>18</v>
      </c>
      <c r="AK22" s="6">
        <f>IF(ISNUMBER('KN 2017'!AK175),'KN 2017'!AK175,"")</f>
        <v>90</v>
      </c>
      <c r="AL22" s="6">
        <f>IF(ISNUMBER('KN 2017'!AL175),'KN 2017'!AL175,"")</f>
        <v>30</v>
      </c>
      <c r="AM22" s="6" t="str">
        <f>IF(ISNUMBER('KN 2017'!AM175),'KN 2017'!AM175,"")</f>
        <v/>
      </c>
      <c r="AN22" s="6">
        <f>IF(ISNUMBER('KN 2017'!AN175),'KN 2017'!AN175,"")</f>
        <v>32</v>
      </c>
      <c r="AO22" s="6">
        <f>IF(ISNUMBER('KN 2017'!AO175),'KN 2017'!AO175,"")</f>
        <v>49.8</v>
      </c>
      <c r="AP22" s="6">
        <f>IF(ISNUMBER('KN 2017'!AP175),'KN 2017'!AP175,"")</f>
        <v>43</v>
      </c>
      <c r="AQ22" s="6">
        <f>IF(ISNUMBER('KN 2017'!AQ175),'KN 2017'!AQ175,"")</f>
        <v>66</v>
      </c>
      <c r="AR22" s="6">
        <f>IF(ISNUMBER('KN 2017'!AR175),'KN 2017'!AR175,"")</f>
        <v>28</v>
      </c>
      <c r="AS22" s="6">
        <f>IF(ISNUMBER('KN 2017'!AS175),'KN 2017'!AS175,"")</f>
        <v>49</v>
      </c>
      <c r="AT22" s="6">
        <f>IF(ISNUMBER('KN 2017'!AT175),'KN 2017'!AT175,"")</f>
        <v>2</v>
      </c>
      <c r="AU22" s="6">
        <f>IF(ISNUMBER('KN 2017'!AU175),'KN 2017'!AU175,"")</f>
        <v>35</v>
      </c>
      <c r="AV22" s="7">
        <f>IF(ISNUMBER('KN 2017'!AV175),'KN 2017'!AV175,"")</f>
        <v>42.061538461538461</v>
      </c>
      <c r="AX22" s="13">
        <f>IF(ISNUMBER('KN 2017'!AX175),'KN 2017'!AX175,"")</f>
        <v>29.746302853223483</v>
      </c>
      <c r="AY22" s="13">
        <f>IF(ISNUMBER('KN 2017'!AY175),'KN 2017'!AY175,"")</f>
        <v>32.328884171348804</v>
      </c>
      <c r="AZ22" s="14">
        <f>IF(ISNUMBER('KN 2017'!AZ175),'KN 2017'!AZ175,"")</f>
        <v>32.1</v>
      </c>
      <c r="BA22" s="13">
        <f>IF(ISNUMBER('KN 2017'!BA175),'KN 2017'!BA175,"")</f>
        <v>31.84</v>
      </c>
      <c r="BB22" s="13">
        <f>IF(ISNUMBER('KN 2017'!BB175),'KN 2017'!BB175,"")</f>
        <v>29.512906533841193</v>
      </c>
      <c r="BC22" s="13" t="str">
        <f>IF(ISNUMBER('KN 2017'!BC175),'KN 2017'!BC175,"")</f>
        <v/>
      </c>
      <c r="BD22" s="13">
        <f>IF(ISNUMBER('KN 2017'!BD175),'KN 2017'!BD175,"")</f>
        <v>32.189206087779297</v>
      </c>
      <c r="BE22" s="13">
        <f>IF(ISNUMBER('KN 2017'!BE175),'KN 2017'!BE175,"")</f>
        <v>32.619999999999997</v>
      </c>
      <c r="BF22" s="13">
        <f>IF(ISNUMBER('KN 2017'!BF175),'KN 2017'!BF175,"")</f>
        <v>33.130530226638527</v>
      </c>
      <c r="BG22" s="14">
        <f>IF(ISNUMBER('KN 2017'!BG175),'KN 2017'!BG175,"")</f>
        <v>32.026000000000003</v>
      </c>
      <c r="BH22" s="14">
        <f>IF(ISNUMBER('KN 2017'!BH175),'KN 2017'!BH175,"")</f>
        <v>33.22</v>
      </c>
      <c r="BI22" s="13">
        <f>IF(ISNUMBER('KN 2017'!BI175),'KN 2017'!BI175,"")</f>
        <v>31.37</v>
      </c>
      <c r="BJ22" s="13">
        <f>IF(ISNUMBER('KN 2017'!BJ175),'KN 2017'!BJ175,"")</f>
        <v>34.538155278324517</v>
      </c>
      <c r="BK22" s="13">
        <f>IF(ISNUMBER('KN 2017'!BK175),'KN 2017'!BK175,"")</f>
        <v>33.24363548365092</v>
      </c>
      <c r="BL22" s="14">
        <f>IF(ISNUMBER('KN 2017'!BL175),'KN 2017'!BL175,"")</f>
        <v>32.143509279600515</v>
      </c>
      <c r="BN22" s="6">
        <f>IF(ISNUMBER('KN 2017'!BN175),'KN 2017'!BN175,"")</f>
        <v>24320</v>
      </c>
      <c r="BO22" s="6">
        <f>IF(ISNUMBER('KN 2017'!BO175),'KN 2017'!BO175,"")</f>
        <v>24584</v>
      </c>
      <c r="BP22" s="7">
        <f>IF(ISNUMBER('KN 2017'!BP175),'KN 2017'!BP175,"")</f>
        <v>25084</v>
      </c>
      <c r="BQ22" s="6">
        <f>IF(ISNUMBER('KN 2017'!BQ175),'KN 2017'!BQ175,"")</f>
        <v>24492</v>
      </c>
      <c r="BR22" s="7">
        <f>IF(ISNUMBER('KN 2017'!BR175),'KN 2017'!BR175,"")</f>
        <v>23300</v>
      </c>
      <c r="BS22" s="7" t="str">
        <f>IF(ISNUMBER('KN 2017'!BS175),'KN 2017'!BS175,"")</f>
        <v/>
      </c>
      <c r="BT22" s="7">
        <f>IF(ISNUMBER('KN 2017'!BT175),'KN 2017'!BT175,"")</f>
        <v>25320</v>
      </c>
      <c r="BU22" s="7">
        <f>IF(ISNUMBER('KN 2017'!BU175),'KN 2017'!BU175,"")</f>
        <v>24206</v>
      </c>
      <c r="BV22" s="6">
        <f>IF(ISNUMBER('KN 2017'!BV175),'KN 2017'!BV175,"")</f>
        <v>23301</v>
      </c>
      <c r="BW22" s="7">
        <f>IF(ISNUMBER('KN 2017'!BW175),'KN 2017'!BW175,"")</f>
        <v>23820</v>
      </c>
      <c r="BX22" s="7">
        <f>IF(ISNUMBER('KN 2017'!BX175),'KN 2017'!BX175,"")</f>
        <v>23776</v>
      </c>
      <c r="BY22" s="6">
        <f>IF(ISNUMBER('KN 2017'!BY175),'KN 2017'!BY175,"")</f>
        <v>22144</v>
      </c>
      <c r="BZ22" s="7">
        <f>IF(ISNUMBER('KN 2017'!BZ175),'KN 2017'!BZ175,"")</f>
        <v>22680</v>
      </c>
      <c r="CA22" s="6">
        <f>IF(ISNUMBER('KN 2017'!CA175),'KN 2017'!CA175,"")</f>
        <v>25180</v>
      </c>
      <c r="CB22" s="7">
        <f>IF(ISNUMBER('KN 2017'!CB175),'KN 2017'!CB175,"")</f>
        <v>24015.923076923078</v>
      </c>
    </row>
    <row r="23" spans="1:80" x14ac:dyDescent="0.25">
      <c r="A23" s="5">
        <v>180</v>
      </c>
      <c r="B23" s="6">
        <f>IF(ISNUMBER('KN 2017'!B185),'KN 2017'!B185,"")</f>
        <v>9835.4707534805657</v>
      </c>
      <c r="C23" s="6">
        <f>IF(ISNUMBER('KN 2017'!C185),'KN 2017'!C185,"")</f>
        <v>9170.3770200687159</v>
      </c>
      <c r="D23" s="6">
        <f>IF(ISNUMBER('KN 2017'!D185),'KN 2017'!D185,"")</f>
        <v>9395.196261682242</v>
      </c>
      <c r="E23" s="6">
        <f>IF(ISNUMBER('KN 2017'!E185),'KN 2017'!E185,"")</f>
        <v>9300.4042619868378</v>
      </c>
      <c r="F23" s="6">
        <f>IF(ISNUMBER('KN 2017'!F185),'KN 2017'!F185,"")</f>
        <v>9472.9789400549616</v>
      </c>
      <c r="G23" s="6" t="str">
        <f>IF(ISNUMBER('KN 2017'!G185),'KN 2017'!G185,"")</f>
        <v/>
      </c>
      <c r="H23" s="6">
        <f>IF(ISNUMBER('KN 2017'!H185),'KN 2017'!H185,"")</f>
        <v>9437.1429081967817</v>
      </c>
      <c r="I23" s="6">
        <f>IF(ISNUMBER('KN 2017'!I185),'KN 2017'!I185,"")</f>
        <v>8935.4531049250527</v>
      </c>
      <c r="J23" s="6">
        <f>IF(ISNUMBER('KN 2017'!J185),'KN 2017'!J185,"")</f>
        <v>8465.7276344831807</v>
      </c>
      <c r="K23" s="6">
        <f>IF(ISNUMBER('KN 2017'!K185),'KN 2017'!K185,"")</f>
        <v>8980.3926399501015</v>
      </c>
      <c r="L23" s="6">
        <f>IF(ISNUMBER('KN 2017'!L185),'KN 2017'!L185,"")</f>
        <v>8616.5611077664053</v>
      </c>
      <c r="M23" s="6">
        <f>IF(ISNUMBER('KN 2017'!M185),'KN 2017'!M185,"")</f>
        <v>8503.5975182946222</v>
      </c>
      <c r="N23" s="6">
        <f>IF(ISNUMBER('KN 2017'!N185),'KN 2017'!N185,"")</f>
        <v>7865.1484681827196</v>
      </c>
      <c r="O23" s="6">
        <f>IF(ISNUMBER('KN 2017'!O185),'KN 2017'!O185,"")</f>
        <v>9099.1671770289377</v>
      </c>
      <c r="P23" s="6">
        <f>IF(ISNUMBER('KN 2017'!P185),'KN 2017'!P185,"")</f>
        <v>9005.9705997000874</v>
      </c>
      <c r="R23" s="6">
        <f>IF(ISNUMBER('KN 2017'!R185),'KN 2017'!R185,"")</f>
        <v>9795.4707534805657</v>
      </c>
      <c r="S23" s="6">
        <f>IF(ISNUMBER('KN 2017'!S185),'KN 2017'!S185,"")</f>
        <v>9106.3770200687159</v>
      </c>
      <c r="T23" s="6">
        <f>IF(ISNUMBER('KN 2017'!T185),'KN 2017'!T185,"")</f>
        <v>9377.196261682242</v>
      </c>
      <c r="U23" s="6">
        <f>IF(ISNUMBER('KN 2017'!U185),'KN 2017'!U185,"")</f>
        <v>9210.4042619868378</v>
      </c>
      <c r="V23" s="6">
        <f>IF(ISNUMBER('KN 2017'!V185),'KN 2017'!V185,"")</f>
        <v>9442.9789400549616</v>
      </c>
      <c r="W23" s="6" t="str">
        <f>IF(ISNUMBER('KN 2017'!W185),'KN 2017'!W185,"")</f>
        <v/>
      </c>
      <c r="X23" s="6">
        <f>IF(ISNUMBER('KN 2017'!X185),'KN 2017'!X185,"")</f>
        <v>9405.1429081967817</v>
      </c>
      <c r="Y23" s="6">
        <f>IF(ISNUMBER('KN 2017'!Y185),'KN 2017'!Y185,"")</f>
        <v>8885.6531049250534</v>
      </c>
      <c r="Z23" s="6">
        <f>IF(ISNUMBER('KN 2017'!Z185),'KN 2017'!Z185,"")</f>
        <v>8422.7276344831807</v>
      </c>
      <c r="AA23" s="6">
        <f>IF(ISNUMBER('KN 2017'!AA185),'KN 2017'!AA185,"")</f>
        <v>8914.3926399501015</v>
      </c>
      <c r="AB23" s="6">
        <f>IF(ISNUMBER('KN 2017'!AB185),'KN 2017'!AB185,"")</f>
        <v>8588.5611077664053</v>
      </c>
      <c r="AC23" s="6">
        <f>IF(ISNUMBER('KN 2017'!AC185),'KN 2017'!AC185,"")</f>
        <v>8454.5975182946222</v>
      </c>
      <c r="AD23" s="6">
        <f>IF(ISNUMBER('KN 2017'!AD185),'KN 2017'!AD185,"")</f>
        <v>7863.1484681827196</v>
      </c>
      <c r="AE23" s="6">
        <f>IF(ISNUMBER('KN 2017'!AE185),'KN 2017'!AE185,"")</f>
        <v>9064.1671770289377</v>
      </c>
      <c r="AF23" s="6">
        <f>IF(ISNUMBER('KN 2017'!AF185),'KN 2017'!AF185,"")</f>
        <v>8963.9090612385498</v>
      </c>
      <c r="AH23" s="6">
        <f>IF(ISNUMBER('KN 2017'!AH185),'KN 2017'!AH185,"")</f>
        <v>40</v>
      </c>
      <c r="AI23" s="6">
        <f>IF(ISNUMBER('KN 2017'!AI185),'KN 2017'!AI185,"")</f>
        <v>64</v>
      </c>
      <c r="AJ23" s="6">
        <f>IF(ISNUMBER('KN 2017'!AJ185),'KN 2017'!AJ185,"")</f>
        <v>18</v>
      </c>
      <c r="AK23" s="6">
        <f>IF(ISNUMBER('KN 2017'!AK185),'KN 2017'!AK185,"")</f>
        <v>90</v>
      </c>
      <c r="AL23" s="6">
        <f>IF(ISNUMBER('KN 2017'!AL185),'KN 2017'!AL185,"")</f>
        <v>30</v>
      </c>
      <c r="AM23" s="6" t="str">
        <f>IF(ISNUMBER('KN 2017'!AM185),'KN 2017'!AM185,"")</f>
        <v/>
      </c>
      <c r="AN23" s="6">
        <f>IF(ISNUMBER('KN 2017'!AN185),'KN 2017'!AN185,"")</f>
        <v>32</v>
      </c>
      <c r="AO23" s="6">
        <f>IF(ISNUMBER('KN 2017'!AO185),'KN 2017'!AO185,"")</f>
        <v>49.8</v>
      </c>
      <c r="AP23" s="6">
        <f>IF(ISNUMBER('KN 2017'!AP185),'KN 2017'!AP185,"")</f>
        <v>43</v>
      </c>
      <c r="AQ23" s="6">
        <f>IF(ISNUMBER('KN 2017'!AQ185),'KN 2017'!AQ185,"")</f>
        <v>66</v>
      </c>
      <c r="AR23" s="6">
        <f>IF(ISNUMBER('KN 2017'!AR185),'KN 2017'!AR185,"")</f>
        <v>28</v>
      </c>
      <c r="AS23" s="6">
        <f>IF(ISNUMBER('KN 2017'!AS185),'KN 2017'!AS185,"")</f>
        <v>49</v>
      </c>
      <c r="AT23" s="6">
        <f>IF(ISNUMBER('KN 2017'!AT185),'KN 2017'!AT185,"")</f>
        <v>2</v>
      </c>
      <c r="AU23" s="6">
        <f>IF(ISNUMBER('KN 2017'!AU185),'KN 2017'!AU185,"")</f>
        <v>35</v>
      </c>
      <c r="AV23" s="7">
        <f>IF(ISNUMBER('KN 2017'!AV185),'KN 2017'!AV185,"")</f>
        <v>42.061538461538461</v>
      </c>
      <c r="AX23" s="13">
        <f>IF(ISNUMBER('KN 2017'!AX185),'KN 2017'!AX185,"")</f>
        <v>29.793361375337909</v>
      </c>
      <c r="AY23" s="13">
        <f>IF(ISNUMBER('KN 2017'!AY185),'KN 2017'!AY185,"")</f>
        <v>32.395759515541549</v>
      </c>
      <c r="AZ23" s="14">
        <f>IF(ISNUMBER('KN 2017'!AZ185),'KN 2017'!AZ185,"")</f>
        <v>32.1</v>
      </c>
      <c r="BA23" s="13">
        <f>IF(ISNUMBER('KN 2017'!BA185),'KN 2017'!BA185,"")</f>
        <v>31.91</v>
      </c>
      <c r="BB23" s="13">
        <f>IF(ISNUMBER('KN 2017'!BB185),'KN 2017'!BB185,"")</f>
        <v>29.609300388672963</v>
      </c>
      <c r="BC23" s="13" t="str">
        <f>IF(ISNUMBER('KN 2017'!BC185),'KN 2017'!BC185,"")</f>
        <v/>
      </c>
      <c r="BD23" s="13">
        <f>IF(ISNUMBER('KN 2017'!BD185),'KN 2017'!BD185,"")</f>
        <v>32.305729212811535</v>
      </c>
      <c r="BE23" s="13">
        <f>IF(ISNUMBER('KN 2017'!BE185),'KN 2017'!BE185,"")</f>
        <v>32.69</v>
      </c>
      <c r="BF23" s="13">
        <f>IF(ISNUMBER('KN 2017'!BF185),'KN 2017'!BF185,"")</f>
        <v>33.197321833754991</v>
      </c>
      <c r="BG23" s="14">
        <f>IF(ISNUMBER('KN 2017'!BG185),'KN 2017'!BG185,"")</f>
        <v>32.064999999999998</v>
      </c>
      <c r="BH23" s="14">
        <f>IF(ISNUMBER('KN 2017'!BH185),'KN 2017'!BH185,"")</f>
        <v>33.22</v>
      </c>
      <c r="BI23" s="13">
        <f>IF(ISNUMBER('KN 2017'!BI185),'KN 2017'!BI185,"")</f>
        <v>31.43</v>
      </c>
      <c r="BJ23" s="13">
        <f>IF(ISNUMBER('KN 2017'!BJ185),'KN 2017'!BJ185,"")</f>
        <v>34.61208968662649</v>
      </c>
      <c r="BK23" s="13">
        <f>IF(ISNUMBER('KN 2017'!BK185),'KN 2017'!BK185,"")</f>
        <v>33.335660529933243</v>
      </c>
      <c r="BL23" s="14">
        <f>IF(ISNUMBER('KN 2017'!BL185),'KN 2017'!BL185,"")</f>
        <v>32.204940195590673</v>
      </c>
      <c r="BN23" s="6">
        <f>IF(ISNUMBER('KN 2017'!BN185),'KN 2017'!BN185,"")</f>
        <v>24320</v>
      </c>
      <c r="BO23" s="6">
        <f>IF(ISNUMBER('KN 2017'!BO185),'KN 2017'!BO185,"")</f>
        <v>24584</v>
      </c>
      <c r="BP23" s="7">
        <f>IF(ISNUMBER('KN 2017'!BP185),'KN 2017'!BP185,"")</f>
        <v>25084</v>
      </c>
      <c r="BQ23" s="6">
        <f>IF(ISNUMBER('KN 2017'!BQ185),'KN 2017'!BQ185,"")</f>
        <v>24492</v>
      </c>
      <c r="BR23" s="7">
        <f>IF(ISNUMBER('KN 2017'!BR185),'KN 2017'!BR185,"")</f>
        <v>23300</v>
      </c>
      <c r="BS23" s="7" t="str">
        <f>IF(ISNUMBER('KN 2017'!BS185),'KN 2017'!BS185,"")</f>
        <v/>
      </c>
      <c r="BT23" s="7">
        <f>IF(ISNUMBER('KN 2017'!BT185),'KN 2017'!BT185,"")</f>
        <v>25320</v>
      </c>
      <c r="BU23" s="7">
        <f>IF(ISNUMBER('KN 2017'!BU185),'KN 2017'!BU185,"")</f>
        <v>24206</v>
      </c>
      <c r="BV23" s="6">
        <f>IF(ISNUMBER('KN 2017'!BV185),'KN 2017'!BV185,"")</f>
        <v>23301</v>
      </c>
      <c r="BW23" s="7">
        <f>IF(ISNUMBER('KN 2017'!BW185),'KN 2017'!BW185,"")</f>
        <v>23820</v>
      </c>
      <c r="BX23" s="7">
        <f>IF(ISNUMBER('KN 2017'!BX185),'KN 2017'!BX185,"")</f>
        <v>23776</v>
      </c>
      <c r="BY23" s="6">
        <f>IF(ISNUMBER('KN 2017'!BY185),'KN 2017'!BY185,"")</f>
        <v>22144</v>
      </c>
      <c r="BZ23" s="7">
        <f>IF(ISNUMBER('KN 2017'!BZ185),'KN 2017'!BZ185,"")</f>
        <v>22680</v>
      </c>
      <c r="CA23" s="6">
        <f>IF(ISNUMBER('KN 2017'!CA185),'KN 2017'!CA185,"")</f>
        <v>25180</v>
      </c>
      <c r="CB23" s="7">
        <f>IF(ISNUMBER('KN 2017'!CB185),'KN 2017'!CB185,"")</f>
        <v>24015.923076923078</v>
      </c>
    </row>
    <row r="24" spans="1:80" x14ac:dyDescent="0.25">
      <c r="A24" s="5">
        <v>190</v>
      </c>
      <c r="B24" s="6">
        <f>IF(ISNUMBER('KN 2017'!B195),'KN 2017'!B195,"")</f>
        <v>9820.8574101227605</v>
      </c>
      <c r="C24" s="6">
        <f>IF(ISNUMBER('KN 2017'!C195),'KN 2017'!C195,"")</f>
        <v>9152.6298071487217</v>
      </c>
      <c r="D24" s="6">
        <f>IF(ISNUMBER('KN 2017'!D195),'KN 2017'!D195,"")</f>
        <v>9395.196261682242</v>
      </c>
      <c r="E24" s="6">
        <f>IF(ISNUMBER('KN 2017'!E195),'KN 2017'!E195,"")</f>
        <v>9283.1185486393497</v>
      </c>
      <c r="F24" s="6">
        <f>IF(ISNUMBER('KN 2017'!F195),'KN 2017'!F195,"")</f>
        <v>9445.3832214774029</v>
      </c>
      <c r="G24" s="6" t="str">
        <f>IF(ISNUMBER('KN 2017'!G195),'KN 2017'!G195,"")</f>
        <v/>
      </c>
      <c r="H24" s="6">
        <f>IF(ISNUMBER('KN 2017'!H195),'KN 2017'!H195,"")</f>
        <v>9361.4385756636384</v>
      </c>
      <c r="I24" s="6">
        <f>IF(ISNUMBER('KN 2017'!I195),'KN 2017'!I195,"")</f>
        <v>8916.3666666666686</v>
      </c>
      <c r="J24" s="6">
        <f>IF(ISNUMBER('KN 2017'!J195),'KN 2017'!J195,"")</f>
        <v>8449.7283801646317</v>
      </c>
      <c r="K24" s="6">
        <f>IF(ISNUMBER('KN 2017'!K195),'KN 2017'!K195,"")</f>
        <v>8969.8407625455566</v>
      </c>
      <c r="L24" s="6">
        <f>IF(ISNUMBER('KN 2017'!L195),'KN 2017'!L195,"")</f>
        <v>8616.5611077664053</v>
      </c>
      <c r="M24" s="6">
        <f>IF(ISNUMBER('KN 2017'!M195),'KN 2017'!M195,"")</f>
        <v>8487.488409018737</v>
      </c>
      <c r="N24" s="6">
        <f>IF(ISNUMBER('KN 2017'!N195),'KN 2017'!N195,"")</f>
        <v>7849.2925095524206</v>
      </c>
      <c r="O24" s="6">
        <f>IF(ISNUMBER('KN 2017'!O195),'KN 2017'!O195,"")</f>
        <v>9075.5598841280025</v>
      </c>
      <c r="P24" s="6">
        <f>IF(ISNUMBER('KN 2017'!P195),'KN 2017'!P195,"")</f>
        <v>8986.4201188135812</v>
      </c>
      <c r="R24" s="6">
        <f>IF(ISNUMBER('KN 2017'!R195),'KN 2017'!R195,"")</f>
        <v>9780.8574101227605</v>
      </c>
      <c r="S24" s="6">
        <f>IF(ISNUMBER('KN 2017'!S195),'KN 2017'!S195,"")</f>
        <v>9088.6298071487217</v>
      </c>
      <c r="T24" s="6">
        <f>IF(ISNUMBER('KN 2017'!T195),'KN 2017'!T195,"")</f>
        <v>9377.196261682242</v>
      </c>
      <c r="U24" s="6">
        <f>IF(ISNUMBER('KN 2017'!U195),'KN 2017'!U195,"")</f>
        <v>9193.1185486393497</v>
      </c>
      <c r="V24" s="6">
        <f>IF(ISNUMBER('KN 2017'!V195),'KN 2017'!V195,"")</f>
        <v>9415.3832214774029</v>
      </c>
      <c r="W24" s="6" t="str">
        <f>IF(ISNUMBER('KN 2017'!W195),'KN 2017'!W195,"")</f>
        <v/>
      </c>
      <c r="X24" s="6">
        <f>IF(ISNUMBER('KN 2017'!X195),'KN 2017'!X195,"")</f>
        <v>9329.4385756636384</v>
      </c>
      <c r="Y24" s="6">
        <f>IF(ISNUMBER('KN 2017'!Y195),'KN 2017'!Y195,"")</f>
        <v>8866.6666666666679</v>
      </c>
      <c r="Z24" s="6">
        <f>IF(ISNUMBER('KN 2017'!Z195),'KN 2017'!Z195,"")</f>
        <v>8406.7283801646317</v>
      </c>
      <c r="AA24" s="6">
        <f>IF(ISNUMBER('KN 2017'!AA195),'KN 2017'!AA195,"")</f>
        <v>8903.8407625455566</v>
      </c>
      <c r="AB24" s="6">
        <f>IF(ISNUMBER('KN 2017'!AB195),'KN 2017'!AB195,"")</f>
        <v>8588.5611077664053</v>
      </c>
      <c r="AC24" s="6">
        <f>IF(ISNUMBER('KN 2017'!AC195),'KN 2017'!AC195,"")</f>
        <v>8438.488409018737</v>
      </c>
      <c r="AD24" s="6">
        <f>IF(ISNUMBER('KN 2017'!AD195),'KN 2017'!AD195,"")</f>
        <v>7847.2925095524206</v>
      </c>
      <c r="AE24" s="6">
        <f>IF(ISNUMBER('KN 2017'!AE195),'KN 2017'!AE195,"")</f>
        <v>9040.5598841280025</v>
      </c>
      <c r="AF24" s="6">
        <f>IF(ISNUMBER('KN 2017'!AF195),'KN 2017'!AF195,"")</f>
        <v>8944.366272659734</v>
      </c>
      <c r="AH24" s="6">
        <f>IF(ISNUMBER('KN 2017'!AH195),'KN 2017'!AH195,"")</f>
        <v>40</v>
      </c>
      <c r="AI24" s="6">
        <f>IF(ISNUMBER('KN 2017'!AI195),'KN 2017'!AI195,"")</f>
        <v>64</v>
      </c>
      <c r="AJ24" s="6">
        <f>IF(ISNUMBER('KN 2017'!AJ195),'KN 2017'!AJ195,"")</f>
        <v>18</v>
      </c>
      <c r="AK24" s="6">
        <f>IF(ISNUMBER('KN 2017'!AK195),'KN 2017'!AK195,"")</f>
        <v>90</v>
      </c>
      <c r="AL24" s="6">
        <f>IF(ISNUMBER('KN 2017'!AL195),'KN 2017'!AL195,"")</f>
        <v>30</v>
      </c>
      <c r="AM24" s="6" t="str">
        <f>IF(ISNUMBER('KN 2017'!AM195),'KN 2017'!AM195,"")</f>
        <v/>
      </c>
      <c r="AN24" s="6">
        <f>IF(ISNUMBER('KN 2017'!AN195),'KN 2017'!AN195,"")</f>
        <v>32</v>
      </c>
      <c r="AO24" s="6">
        <f>IF(ISNUMBER('KN 2017'!AO195),'KN 2017'!AO195,"")</f>
        <v>49.7</v>
      </c>
      <c r="AP24" s="6">
        <f>IF(ISNUMBER('KN 2017'!AP195),'KN 2017'!AP195,"")</f>
        <v>43</v>
      </c>
      <c r="AQ24" s="6">
        <f>IF(ISNUMBER('KN 2017'!AQ195),'KN 2017'!AQ195,"")</f>
        <v>66</v>
      </c>
      <c r="AR24" s="6">
        <f>IF(ISNUMBER('KN 2017'!AR195),'KN 2017'!AR195,"")</f>
        <v>28</v>
      </c>
      <c r="AS24" s="6">
        <f>IF(ISNUMBER('KN 2017'!AS195),'KN 2017'!AS195,"")</f>
        <v>49</v>
      </c>
      <c r="AT24" s="6">
        <f>IF(ISNUMBER('KN 2017'!AT195),'KN 2017'!AT195,"")</f>
        <v>2</v>
      </c>
      <c r="AU24" s="6">
        <f>IF(ISNUMBER('KN 2017'!AU195),'KN 2017'!AU195,"")</f>
        <v>35</v>
      </c>
      <c r="AV24" s="7">
        <f>IF(ISNUMBER('KN 2017'!AV195),'KN 2017'!AV195,"")</f>
        <v>42.053846153846159</v>
      </c>
      <c r="AX24" s="13">
        <f>IF(ISNUMBER('KN 2017'!AX195),'KN 2017'!AX195,"")</f>
        <v>29.837874918609728</v>
      </c>
      <c r="AY24" s="13">
        <f>IF(ISNUMBER('KN 2017'!AY195),'KN 2017'!AY195,"")</f>
        <v>32.459018164427768</v>
      </c>
      <c r="AZ24" s="14">
        <f>IF(ISNUMBER('KN 2017'!AZ195),'KN 2017'!AZ195,"")</f>
        <v>32.1</v>
      </c>
      <c r="BA24" s="13">
        <f>IF(ISNUMBER('KN 2017'!BA195),'KN 2017'!BA195,"")</f>
        <v>31.97</v>
      </c>
      <c r="BB24" s="13">
        <f>IF(ISNUMBER('KN 2017'!BB195),'KN 2017'!BB195,"")</f>
        <v>29.696082827749937</v>
      </c>
      <c r="BC24" s="13" t="str">
        <f>IF(ISNUMBER('KN 2017'!BC195),'KN 2017'!BC195,"")</f>
        <v/>
      </c>
      <c r="BD24" s="13">
        <f>IF(ISNUMBER('KN 2017'!BD195),'KN 2017'!BD195,"")</f>
        <v>32.567876141291464</v>
      </c>
      <c r="BE24" s="13">
        <f>IF(ISNUMBER('KN 2017'!BE195),'KN 2017'!BE195,"")</f>
        <v>32.76</v>
      </c>
      <c r="BF24" s="13">
        <f>IF(ISNUMBER('KN 2017'!BF195),'KN 2017'!BF195,"")</f>
        <v>33.260501274162053</v>
      </c>
      <c r="BG24" s="14">
        <f>IF(ISNUMBER('KN 2017'!BG195),'KN 2017'!BG195,"")</f>
        <v>32.103000000000002</v>
      </c>
      <c r="BH24" s="14">
        <f>IF(ISNUMBER('KN 2017'!BH195),'KN 2017'!BH195,"")</f>
        <v>33.22</v>
      </c>
      <c r="BI24" s="13">
        <f>IF(ISNUMBER('KN 2017'!BI195),'KN 2017'!BI195,"")</f>
        <v>31.49</v>
      </c>
      <c r="BJ24" s="13">
        <f>IF(ISNUMBER('KN 2017'!BJ195),'KN 2017'!BJ195,"")</f>
        <v>34.682025637339592</v>
      </c>
      <c r="BK24" s="13">
        <f>IF(ISNUMBER('KN 2017'!BK195),'KN 2017'!BK195,"")</f>
        <v>33.42270875617838</v>
      </c>
      <c r="BL24" s="14">
        <f>IF(ISNUMBER('KN 2017'!BL195),'KN 2017'!BL195,"")</f>
        <v>32.274545209212228</v>
      </c>
      <c r="BN24" s="6">
        <f>IF(ISNUMBER('KN 2017'!BN195),'KN 2017'!BN195,"")</f>
        <v>24320</v>
      </c>
      <c r="BO24" s="6">
        <f>IF(ISNUMBER('KN 2017'!BO195),'KN 2017'!BO195,"")</f>
        <v>24584</v>
      </c>
      <c r="BP24" s="7">
        <f>IF(ISNUMBER('KN 2017'!BP195),'KN 2017'!BP195,"")</f>
        <v>25084</v>
      </c>
      <c r="BQ24" s="6">
        <f>IF(ISNUMBER('KN 2017'!BQ195),'KN 2017'!BQ195,"")</f>
        <v>24492</v>
      </c>
      <c r="BR24" s="7">
        <f>IF(ISNUMBER('KN 2017'!BR195),'KN 2017'!BR195,"")</f>
        <v>23300</v>
      </c>
      <c r="BS24" s="7" t="str">
        <f>IF(ISNUMBER('KN 2017'!BS195),'KN 2017'!BS195,"")</f>
        <v/>
      </c>
      <c r="BT24" s="7">
        <f>IF(ISNUMBER('KN 2017'!BT195),'KN 2017'!BT195,"")</f>
        <v>25320</v>
      </c>
      <c r="BU24" s="7">
        <f>IF(ISNUMBER('KN 2017'!BU195),'KN 2017'!BU195,"")</f>
        <v>24206</v>
      </c>
      <c r="BV24" s="6">
        <f>IF(ISNUMBER('KN 2017'!BV195),'KN 2017'!BV195,"")</f>
        <v>23301</v>
      </c>
      <c r="BW24" s="7">
        <f>IF(ISNUMBER('KN 2017'!BW195),'KN 2017'!BW195,"")</f>
        <v>23820</v>
      </c>
      <c r="BX24" s="7">
        <f>IF(ISNUMBER('KN 2017'!BX195),'KN 2017'!BX195,"")</f>
        <v>23776</v>
      </c>
      <c r="BY24" s="6">
        <f>IF(ISNUMBER('KN 2017'!BY195),'KN 2017'!BY195,"")</f>
        <v>22144</v>
      </c>
      <c r="BZ24" s="7">
        <f>IF(ISNUMBER('KN 2017'!BZ195),'KN 2017'!BZ195,"")</f>
        <v>22680</v>
      </c>
      <c r="CA24" s="6">
        <f>IF(ISNUMBER('KN 2017'!CA195),'KN 2017'!CA195,"")</f>
        <v>25180</v>
      </c>
      <c r="CB24" s="7">
        <f>IF(ISNUMBER('KN 2017'!CB195),'KN 2017'!CB195,"")</f>
        <v>24015.923076923078</v>
      </c>
    </row>
    <row r="25" spans="1:80" x14ac:dyDescent="0.25">
      <c r="A25" s="5">
        <v>200</v>
      </c>
      <c r="B25" s="6">
        <f>IF(ISNUMBER('KN 2017'!B205),'KN 2017'!B205,"")</f>
        <v>9807.0340532102036</v>
      </c>
      <c r="C25" s="6">
        <f>IF(ISNUMBER('KN 2017'!C205),'KN 2017'!C205,"")</f>
        <v>9135.8569414733411</v>
      </c>
      <c r="D25" s="6">
        <f>IF(ISNUMBER('KN 2017'!D205),'KN 2017'!D205,"")</f>
        <v>9395.196261682242</v>
      </c>
      <c r="E25" s="6">
        <f>IF(ISNUMBER('KN 2017'!E205),'KN 2017'!E205,"")</f>
        <v>9268.7632729544021</v>
      </c>
      <c r="F25" s="6">
        <f>IF(ISNUMBER('KN 2017'!F205),'KN 2017'!F205,"")</f>
        <v>9420.5470747576019</v>
      </c>
      <c r="G25" s="6" t="str">
        <f>IF(ISNUMBER('KN 2017'!G205),'KN 2017'!G205,"")</f>
        <v/>
      </c>
      <c r="H25" s="6">
        <f>IF(ISNUMBER('KN 2017'!H205),'KN 2017'!H205,"")</f>
        <v>9290.7362675228978</v>
      </c>
      <c r="I25" s="6">
        <f>IF(ISNUMBER('KN 2017'!I205),'KN 2017'!I205,"")</f>
        <v>8894.6669914738122</v>
      </c>
      <c r="J25" s="6">
        <f>IF(ISNUMBER('KN 2017'!J205),'KN 2017'!J205,"")</f>
        <v>8434.6060534935295</v>
      </c>
      <c r="K25" s="6">
        <f>IF(ISNUMBER('KN 2017'!K205),'KN 2017'!K205,"")</f>
        <v>8960.1440039828249</v>
      </c>
      <c r="L25" s="6">
        <f>IF(ISNUMBER('KN 2017'!L205),'KN 2017'!L205,"")</f>
        <v>8616.5611077664053</v>
      </c>
      <c r="M25" s="6">
        <f>IF(ISNUMBER('KN 2017'!M205),'KN 2017'!M205,"")</f>
        <v>8471.4405705229783</v>
      </c>
      <c r="N25" s="6">
        <f>IF(ISNUMBER('KN 2017'!N205),'KN 2017'!N205,"")</f>
        <v>7834.3090401122381</v>
      </c>
      <c r="O25" s="6">
        <f>IF(ISNUMBER('KN 2017'!O205),'KN 2017'!O205,"")</f>
        <v>9053.2771538813795</v>
      </c>
      <c r="P25" s="6">
        <f>IF(ISNUMBER('KN 2017'!P205),'KN 2017'!P205,"")</f>
        <v>8967.9337532949121</v>
      </c>
      <c r="R25" s="6">
        <f>IF(ISNUMBER('KN 2017'!R205),'KN 2017'!R205,"")</f>
        <v>9767.0340532102036</v>
      </c>
      <c r="S25" s="6">
        <f>IF(ISNUMBER('KN 2017'!S205),'KN 2017'!S205,"")</f>
        <v>9071.8569414733411</v>
      </c>
      <c r="T25" s="6">
        <f>IF(ISNUMBER('KN 2017'!T205),'KN 2017'!T205,"")</f>
        <v>9377.196261682242</v>
      </c>
      <c r="U25" s="6">
        <f>IF(ISNUMBER('KN 2017'!U205),'KN 2017'!U205,"")</f>
        <v>9178.7632729544021</v>
      </c>
      <c r="V25" s="6">
        <f>IF(ISNUMBER('KN 2017'!V205),'KN 2017'!V205,"")</f>
        <v>9390.5470747576019</v>
      </c>
      <c r="W25" s="6" t="str">
        <f>IF(ISNUMBER('KN 2017'!W205),'KN 2017'!W205,"")</f>
        <v/>
      </c>
      <c r="X25" s="6">
        <f>IF(ISNUMBER('KN 2017'!X205),'KN 2017'!X205,"")</f>
        <v>9258.7362675228978</v>
      </c>
      <c r="Y25" s="6">
        <f>IF(ISNUMBER('KN 2017'!Y205),'KN 2017'!Y205,"")</f>
        <v>8845.0669914738119</v>
      </c>
      <c r="Z25" s="6">
        <f>IF(ISNUMBER('KN 2017'!Z205),'KN 2017'!Z205,"")</f>
        <v>8391.6060534935295</v>
      </c>
      <c r="AA25" s="6">
        <f>IF(ISNUMBER('KN 2017'!AA205),'KN 2017'!AA205,"")</f>
        <v>8894.1440039828249</v>
      </c>
      <c r="AB25" s="6">
        <f>IF(ISNUMBER('KN 2017'!AB205),'KN 2017'!AB205,"")</f>
        <v>8588.5611077664053</v>
      </c>
      <c r="AC25" s="6">
        <f>IF(ISNUMBER('KN 2017'!AC205),'KN 2017'!AC205,"")</f>
        <v>8422.4405705229783</v>
      </c>
      <c r="AD25" s="6">
        <f>IF(ISNUMBER('KN 2017'!AD205),'KN 2017'!AD205,"")</f>
        <v>7832.3090401122381</v>
      </c>
      <c r="AE25" s="6">
        <f>IF(ISNUMBER('KN 2017'!AE205),'KN 2017'!AE205,"")</f>
        <v>9018.2771538813795</v>
      </c>
      <c r="AF25" s="6">
        <f>IF(ISNUMBER('KN 2017'!AF205),'KN 2017'!AF205,"")</f>
        <v>8925.8875994487571</v>
      </c>
      <c r="AH25" s="6">
        <f>IF(ISNUMBER('KN 2017'!AH205),'KN 2017'!AH205,"")</f>
        <v>40</v>
      </c>
      <c r="AI25" s="6">
        <f>IF(ISNUMBER('KN 2017'!AI205),'KN 2017'!AI205,"")</f>
        <v>64</v>
      </c>
      <c r="AJ25" s="6">
        <f>IF(ISNUMBER('KN 2017'!AJ205),'KN 2017'!AJ205,"")</f>
        <v>18</v>
      </c>
      <c r="AK25" s="6">
        <f>IF(ISNUMBER('KN 2017'!AK205),'KN 2017'!AK205,"")</f>
        <v>90</v>
      </c>
      <c r="AL25" s="6">
        <f>IF(ISNUMBER('KN 2017'!AL205),'KN 2017'!AL205,"")</f>
        <v>30</v>
      </c>
      <c r="AM25" s="6" t="str">
        <f>IF(ISNUMBER('KN 2017'!AM205),'KN 2017'!AM205,"")</f>
        <v/>
      </c>
      <c r="AN25" s="6">
        <f>IF(ISNUMBER('KN 2017'!AN205),'KN 2017'!AN205,"")</f>
        <v>32</v>
      </c>
      <c r="AO25" s="6">
        <f>IF(ISNUMBER('KN 2017'!AO205),'KN 2017'!AO205,"")</f>
        <v>49.6</v>
      </c>
      <c r="AP25" s="6">
        <f>IF(ISNUMBER('KN 2017'!AP205),'KN 2017'!AP205,"")</f>
        <v>43</v>
      </c>
      <c r="AQ25" s="6">
        <f>IF(ISNUMBER('KN 2017'!AQ205),'KN 2017'!AQ205,"")</f>
        <v>66</v>
      </c>
      <c r="AR25" s="6">
        <f>IF(ISNUMBER('KN 2017'!AR205),'KN 2017'!AR205,"")</f>
        <v>28</v>
      </c>
      <c r="AS25" s="6">
        <f>IF(ISNUMBER('KN 2017'!AS205),'KN 2017'!AS205,"")</f>
        <v>49</v>
      </c>
      <c r="AT25" s="6">
        <f>IF(ISNUMBER('KN 2017'!AT205),'KN 2017'!AT205,"")</f>
        <v>2</v>
      </c>
      <c r="AU25" s="6">
        <f>IF(ISNUMBER('KN 2017'!AU205),'KN 2017'!AU205,"")</f>
        <v>35</v>
      </c>
      <c r="AV25" s="7">
        <f>IF(ISNUMBER('KN 2017'!AV205),'KN 2017'!AV205,"")</f>
        <v>42.04615384615385</v>
      </c>
      <c r="AX25" s="13">
        <f>IF(ISNUMBER('KN 2017'!AX205),'KN 2017'!AX205,"")</f>
        <v>29.880104687878998</v>
      </c>
      <c r="AY25" s="13">
        <f>IF(ISNUMBER('KN 2017'!AY205),'KN 2017'!AY205,"")</f>
        <v>32.519031318861202</v>
      </c>
      <c r="AZ25" s="14">
        <f>IF(ISNUMBER('KN 2017'!AZ205),'KN 2017'!AZ205,"")</f>
        <v>32.1</v>
      </c>
      <c r="BA25" s="13">
        <f>IF(ISNUMBER('KN 2017'!BA205),'KN 2017'!BA205,"")</f>
        <v>32.020000000000003</v>
      </c>
      <c r="BB25" s="13">
        <f>IF(ISNUMBER('KN 2017'!BB205),'KN 2017'!BB205,"")</f>
        <v>29.774623115577889</v>
      </c>
      <c r="BC25" s="13" t="str">
        <f>IF(ISNUMBER('KN 2017'!BC205),'KN 2017'!BC205,"")</f>
        <v/>
      </c>
      <c r="BD25" s="13">
        <f>IF(ISNUMBER('KN 2017'!BD205),'KN 2017'!BD205,"")</f>
        <v>32.816573582054303</v>
      </c>
      <c r="BE25" s="13">
        <f>IF(ISNUMBER('KN 2017'!BE205),'KN 2017'!BE205,"")</f>
        <v>32.840000000000003</v>
      </c>
      <c r="BF25" s="13">
        <f>IF(ISNUMBER('KN 2017'!BF205),'KN 2017'!BF205,"")</f>
        <v>33.320439283919207</v>
      </c>
      <c r="BG25" s="14">
        <f>IF(ISNUMBER('KN 2017'!BG205),'KN 2017'!BG205,"")</f>
        <v>32.137999999999998</v>
      </c>
      <c r="BH25" s="14">
        <f>IF(ISNUMBER('KN 2017'!BH205),'KN 2017'!BH205,"")</f>
        <v>33.22</v>
      </c>
      <c r="BI25" s="13">
        <f>IF(ISNUMBER('KN 2017'!BI205),'KN 2017'!BI205,"")</f>
        <v>31.55</v>
      </c>
      <c r="BJ25" s="13">
        <f>IF(ISNUMBER('KN 2017'!BJ205),'KN 2017'!BJ205,"")</f>
        <v>34.748373513629886</v>
      </c>
      <c r="BK25" s="13">
        <f>IF(ISNUMBER('KN 2017'!BK205),'KN 2017'!BK205,"")</f>
        <v>33.505290960142339</v>
      </c>
      <c r="BL25" s="14">
        <f>IF(ISNUMBER('KN 2017'!BL205),'KN 2017'!BL205,"")</f>
        <v>32.340956650927993</v>
      </c>
      <c r="BN25" s="6">
        <f>IF(ISNUMBER('KN 2017'!BN205),'KN 2017'!BN205,"")</f>
        <v>24320</v>
      </c>
      <c r="BO25" s="6">
        <f>IF(ISNUMBER('KN 2017'!BO205),'KN 2017'!BO205,"")</f>
        <v>24584</v>
      </c>
      <c r="BP25" s="7">
        <f>IF(ISNUMBER('KN 2017'!BP205),'KN 2017'!BP205,"")</f>
        <v>25084</v>
      </c>
      <c r="BQ25" s="6">
        <f>IF(ISNUMBER('KN 2017'!BQ205),'KN 2017'!BQ205,"")</f>
        <v>24492</v>
      </c>
      <c r="BR25" s="7">
        <f>IF(ISNUMBER('KN 2017'!BR205),'KN 2017'!BR205,"")</f>
        <v>23300</v>
      </c>
      <c r="BS25" s="7" t="str">
        <f>IF(ISNUMBER('KN 2017'!BS205),'KN 2017'!BS205,"")</f>
        <v/>
      </c>
      <c r="BT25" s="7">
        <f>IF(ISNUMBER('KN 2017'!BT205),'KN 2017'!BT205,"")</f>
        <v>25320</v>
      </c>
      <c r="BU25" s="7">
        <f>IF(ISNUMBER('KN 2017'!BU205),'KN 2017'!BU205,"")</f>
        <v>24206</v>
      </c>
      <c r="BV25" s="6">
        <f>IF(ISNUMBER('KN 2017'!BV205),'KN 2017'!BV205,"")</f>
        <v>23301</v>
      </c>
      <c r="BW25" s="7">
        <f>IF(ISNUMBER('KN 2017'!BW205),'KN 2017'!BW205,"")</f>
        <v>23820</v>
      </c>
      <c r="BX25" s="7">
        <f>IF(ISNUMBER('KN 2017'!BX205),'KN 2017'!BX205,"")</f>
        <v>23776</v>
      </c>
      <c r="BY25" s="6">
        <f>IF(ISNUMBER('KN 2017'!BY205),'KN 2017'!BY205,"")</f>
        <v>22144</v>
      </c>
      <c r="BZ25" s="7">
        <f>IF(ISNUMBER('KN 2017'!BZ205),'KN 2017'!BZ205,"")</f>
        <v>22680</v>
      </c>
      <c r="CA25" s="6">
        <f>IF(ISNUMBER('KN 2017'!CA205),'KN 2017'!CA205,"")</f>
        <v>25180</v>
      </c>
      <c r="CB25" s="7">
        <f>IF(ISNUMBER('KN 2017'!CB205),'KN 2017'!CB205,"")</f>
        <v>24015.923076923078</v>
      </c>
    </row>
    <row r="26" spans="1:80" x14ac:dyDescent="0.25">
      <c r="A26" s="5">
        <v>210</v>
      </c>
      <c r="B26" s="6">
        <f>IF(ISNUMBER('KN 2017'!B215),'KN 2017'!B215,"")</f>
        <v>9793.9214917805839</v>
      </c>
      <c r="C26" s="6">
        <f>IF(ISNUMBER('KN 2017'!C215),'KN 2017'!C215,"")</f>
        <v>9119.9599466101135</v>
      </c>
      <c r="D26" s="6">
        <f>IF(ISNUMBER('KN 2017'!D215),'KN 2017'!D215,"")</f>
        <v>9395.196261682242</v>
      </c>
      <c r="E26" s="6">
        <f>IF(ISNUMBER('KN 2017'!E215),'KN 2017'!E215,"")</f>
        <v>9251.5960099750628</v>
      </c>
      <c r="F26" s="6">
        <f>IF(ISNUMBER('KN 2017'!F215),'KN 2017'!F215,"")</f>
        <v>9398.0762753444451</v>
      </c>
      <c r="G26" s="6" t="str">
        <f>IF(ISNUMBER('KN 2017'!G215),'KN 2017'!G215,"")</f>
        <v/>
      </c>
      <c r="H26" s="6">
        <f>IF(ISNUMBER('KN 2017'!H215),'KN 2017'!H215,"")</f>
        <v>9224.4715936270459</v>
      </c>
      <c r="I26" s="6">
        <f>IF(ISNUMBER('KN 2017'!I215),'KN 2017'!I215,"")</f>
        <v>8875.7534184138567</v>
      </c>
      <c r="J26" s="6">
        <f>IF(ISNUMBER('KN 2017'!J215),'KN 2017'!J215,"")</f>
        <v>8420.2721027406133</v>
      </c>
      <c r="K26" s="6">
        <f>IF(ISNUMBER('KN 2017'!K215),'KN 2017'!K215,"")</f>
        <v>8951.0206707904636</v>
      </c>
      <c r="L26" s="6">
        <f>IF(ISNUMBER('KN 2017'!L215),'KN 2017'!L215,"")</f>
        <v>8616.5611077664053</v>
      </c>
      <c r="M26" s="6">
        <f>IF(ISNUMBER('KN 2017'!M215),'KN 2017'!M215,"")</f>
        <v>8458.1139240506327</v>
      </c>
      <c r="N26" s="6">
        <f>IF(ISNUMBER('KN 2017'!N215),'KN 2017'!N215,"")</f>
        <v>7820.1097708371026</v>
      </c>
      <c r="O26" s="6">
        <f>IF(ISNUMBER('KN 2017'!O215),'KN 2017'!O215,"")</f>
        <v>9032.1835230486977</v>
      </c>
      <c r="P26" s="6">
        <f>IF(ISNUMBER('KN 2017'!P215),'KN 2017'!P215,"")</f>
        <v>8950.5566228205589</v>
      </c>
      <c r="R26" s="6">
        <f>IF(ISNUMBER('KN 2017'!R215),'KN 2017'!R215,"")</f>
        <v>9753.9214917805839</v>
      </c>
      <c r="S26" s="6">
        <f>IF(ISNUMBER('KN 2017'!S215),'KN 2017'!S215,"")</f>
        <v>9055.9599466101135</v>
      </c>
      <c r="T26" s="6">
        <f>IF(ISNUMBER('KN 2017'!T215),'KN 2017'!T215,"")</f>
        <v>9377.196261682242</v>
      </c>
      <c r="U26" s="6">
        <f>IF(ISNUMBER('KN 2017'!U215),'KN 2017'!U215,"")</f>
        <v>9161.5960099750628</v>
      </c>
      <c r="V26" s="6">
        <f>IF(ISNUMBER('KN 2017'!V215),'KN 2017'!V215,"")</f>
        <v>9368.0762753444451</v>
      </c>
      <c r="W26" s="6" t="str">
        <f>IF(ISNUMBER('KN 2017'!W215),'KN 2017'!W215,"")</f>
        <v/>
      </c>
      <c r="X26" s="6">
        <f>IF(ISNUMBER('KN 2017'!X215),'KN 2017'!X215,"")</f>
        <v>9192.4715936270459</v>
      </c>
      <c r="Y26" s="6">
        <f>IF(ISNUMBER('KN 2017'!Y215),'KN 2017'!Y215,"")</f>
        <v>8826.2534184138567</v>
      </c>
      <c r="Z26" s="6">
        <f>IF(ISNUMBER('KN 2017'!Z215),'KN 2017'!Z215,"")</f>
        <v>8377.2721027406133</v>
      </c>
      <c r="AA26" s="6">
        <f>IF(ISNUMBER('KN 2017'!AA215),'KN 2017'!AA215,"")</f>
        <v>8885.0206707904636</v>
      </c>
      <c r="AB26" s="6">
        <f>IF(ISNUMBER('KN 2017'!AB215),'KN 2017'!AB215,"")</f>
        <v>8588.5611077664053</v>
      </c>
      <c r="AC26" s="6">
        <f>IF(ISNUMBER('KN 2017'!AC215),'KN 2017'!AC215,"")</f>
        <v>8409.1139240506327</v>
      </c>
      <c r="AD26" s="6">
        <f>IF(ISNUMBER('KN 2017'!AD215),'KN 2017'!AD215,"")</f>
        <v>7818.1097708371026</v>
      </c>
      <c r="AE26" s="6">
        <f>IF(ISNUMBER('KN 2017'!AE215),'KN 2017'!AE215,"")</f>
        <v>8997.1835230486977</v>
      </c>
      <c r="AF26" s="6">
        <f>IF(ISNUMBER('KN 2017'!AF215),'KN 2017'!AF215,"")</f>
        <v>8908.5181612820979</v>
      </c>
      <c r="AH26" s="6">
        <f>IF(ISNUMBER('KN 2017'!AH215),'KN 2017'!AH215,"")</f>
        <v>40</v>
      </c>
      <c r="AI26" s="6">
        <f>IF(ISNUMBER('KN 2017'!AI215),'KN 2017'!AI215,"")</f>
        <v>64</v>
      </c>
      <c r="AJ26" s="6">
        <f>IF(ISNUMBER('KN 2017'!AJ215),'KN 2017'!AJ215,"")</f>
        <v>18</v>
      </c>
      <c r="AK26" s="6">
        <f>IF(ISNUMBER('KN 2017'!AK215),'KN 2017'!AK215,"")</f>
        <v>90</v>
      </c>
      <c r="AL26" s="6">
        <f>IF(ISNUMBER('KN 2017'!AL215),'KN 2017'!AL215,"")</f>
        <v>30</v>
      </c>
      <c r="AM26" s="6" t="str">
        <f>IF(ISNUMBER('KN 2017'!AM215),'KN 2017'!AM215,"")</f>
        <v/>
      </c>
      <c r="AN26" s="6">
        <f>IF(ISNUMBER('KN 2017'!AN215),'KN 2017'!AN215,"")</f>
        <v>32</v>
      </c>
      <c r="AO26" s="6">
        <f>IF(ISNUMBER('KN 2017'!AO215),'KN 2017'!AO215,"")</f>
        <v>49.5</v>
      </c>
      <c r="AP26" s="6">
        <f>IF(ISNUMBER('KN 2017'!AP215),'KN 2017'!AP215,"")</f>
        <v>43</v>
      </c>
      <c r="AQ26" s="6">
        <f>IF(ISNUMBER('KN 2017'!AQ215),'KN 2017'!AQ215,"")</f>
        <v>66</v>
      </c>
      <c r="AR26" s="6">
        <f>IF(ISNUMBER('KN 2017'!AR215),'KN 2017'!AR215,"")</f>
        <v>28</v>
      </c>
      <c r="AS26" s="6">
        <f>IF(ISNUMBER('KN 2017'!AS215),'KN 2017'!AS215,"")</f>
        <v>49</v>
      </c>
      <c r="AT26" s="6">
        <f>IF(ISNUMBER('KN 2017'!AT215),'KN 2017'!AT215,"")</f>
        <v>2</v>
      </c>
      <c r="AU26" s="6">
        <f>IF(ISNUMBER('KN 2017'!AU215),'KN 2017'!AU215,"")</f>
        <v>35</v>
      </c>
      <c r="AV26" s="7">
        <f>IF(ISNUMBER('KN 2017'!AV215),'KN 2017'!AV215,"")</f>
        <v>42.03846153846154</v>
      </c>
      <c r="AX26" s="13">
        <f>IF(ISNUMBER('KN 2017'!AX215),'KN 2017'!AX215,"")</f>
        <v>29.920273630039691</v>
      </c>
      <c r="AY26" s="13">
        <f>IF(ISNUMBER('KN 2017'!AY215),'KN 2017'!AY215,"")</f>
        <v>32.576115810939442</v>
      </c>
      <c r="AZ26" s="14">
        <f>IF(ISNUMBER('KN 2017'!AZ215),'KN 2017'!AZ215,"")</f>
        <v>32.1</v>
      </c>
      <c r="BA26" s="13">
        <f>IF(ISNUMBER('KN 2017'!BA215),'KN 2017'!BA215,"")</f>
        <v>32.08</v>
      </c>
      <c r="BB26" s="13">
        <f>IF(ISNUMBER('KN 2017'!BB215),'KN 2017'!BB215,"")</f>
        <v>29.846042216358843</v>
      </c>
      <c r="BC26" s="13" t="str">
        <f>IF(ISNUMBER('KN 2017'!BC215),'KN 2017'!BC215,"")</f>
        <v/>
      </c>
      <c r="BD26" s="13">
        <f>IF(ISNUMBER('KN 2017'!BD215),'KN 2017'!BD215,"")</f>
        <v>33.053134503091215</v>
      </c>
      <c r="BE26" s="13">
        <f>IF(ISNUMBER('KN 2017'!BE215),'KN 2017'!BE215,"")</f>
        <v>32.909999999999997</v>
      </c>
      <c r="BF26" s="13">
        <f>IF(ISNUMBER('KN 2017'!BF215),'KN 2017'!BF215,"")</f>
        <v>33.377452298406936</v>
      </c>
      <c r="BG26" s="14">
        <f>IF(ISNUMBER('KN 2017'!BG215),'KN 2017'!BG215,"")</f>
        <v>32.170999999999999</v>
      </c>
      <c r="BH26" s="14">
        <f>IF(ISNUMBER('KN 2017'!BH215),'KN 2017'!BH215,"")</f>
        <v>33.22</v>
      </c>
      <c r="BI26" s="13">
        <f>IF(ISNUMBER('KN 2017'!BI215),'KN 2017'!BI215,"")</f>
        <v>31.6</v>
      </c>
      <c r="BJ26" s="13">
        <f>IF(ISNUMBER('KN 2017'!BJ215),'KN 2017'!BJ215,"")</f>
        <v>34.811483590983045</v>
      </c>
      <c r="BK26" s="13">
        <f>IF(ISNUMBER('KN 2017'!BK215),'KN 2017'!BK215,"")</f>
        <v>33.583843124455129</v>
      </c>
      <c r="BL26" s="14">
        <f>IF(ISNUMBER('KN 2017'!BL215),'KN 2017'!BL215,"")</f>
        <v>32.403795782636479</v>
      </c>
      <c r="BN26" s="6">
        <f>IF(ISNUMBER('KN 2017'!BN215),'KN 2017'!BN215,"")</f>
        <v>24320</v>
      </c>
      <c r="BO26" s="6">
        <f>IF(ISNUMBER('KN 2017'!BO215),'KN 2017'!BO215,"")</f>
        <v>24584</v>
      </c>
      <c r="BP26" s="7">
        <f>IF(ISNUMBER('KN 2017'!BP215),'KN 2017'!BP215,"")</f>
        <v>25084</v>
      </c>
      <c r="BQ26" s="6">
        <f>IF(ISNUMBER('KN 2017'!BQ215),'KN 2017'!BQ215,"")</f>
        <v>24492</v>
      </c>
      <c r="BR26" s="7">
        <f>IF(ISNUMBER('KN 2017'!BR215),'KN 2017'!BR215,"")</f>
        <v>23300</v>
      </c>
      <c r="BS26" s="7" t="str">
        <f>IF(ISNUMBER('KN 2017'!BS215),'KN 2017'!BS215,"")</f>
        <v/>
      </c>
      <c r="BT26" s="7">
        <f>IF(ISNUMBER('KN 2017'!BT215),'KN 2017'!BT215,"")</f>
        <v>25320</v>
      </c>
      <c r="BU26" s="7">
        <f>IF(ISNUMBER('KN 2017'!BU215),'KN 2017'!BU215,"")</f>
        <v>24206</v>
      </c>
      <c r="BV26" s="7">
        <f>IF(ISNUMBER('KN 2017'!BV215),'KN 2017'!BV215,"")</f>
        <v>23301</v>
      </c>
      <c r="BW26" s="7">
        <f>IF(ISNUMBER('KN 2017'!BW215),'KN 2017'!BW215,"")</f>
        <v>23820</v>
      </c>
      <c r="BX26" s="7">
        <f>IF(ISNUMBER('KN 2017'!BX215),'KN 2017'!BX215,"")</f>
        <v>23776</v>
      </c>
      <c r="BY26" s="6">
        <f>IF(ISNUMBER('KN 2017'!BY215),'KN 2017'!BY215,"")</f>
        <v>22144</v>
      </c>
      <c r="BZ26" s="7">
        <f>IF(ISNUMBER('KN 2017'!BZ215),'KN 2017'!BZ215,"")</f>
        <v>22680</v>
      </c>
      <c r="CA26" s="6">
        <f>IF(ISNUMBER('KN 2017'!CA215),'KN 2017'!CA215,"")</f>
        <v>25180</v>
      </c>
      <c r="CB26" s="7">
        <f>IF(ISNUMBER('KN 2017'!CB215),'KN 2017'!CB215,"")</f>
        <v>24015.923076923078</v>
      </c>
    </row>
    <row r="27" spans="1:80" x14ac:dyDescent="0.25">
      <c r="A27" s="5">
        <v>220</v>
      </c>
      <c r="B27" s="6">
        <f>IF(ISNUMBER('KN 2017'!B225),'KN 2017'!B225,"")</f>
        <v>9781.4517892887179</v>
      </c>
      <c r="C27" s="6">
        <f>IF(ISNUMBER('KN 2017'!C225),'KN 2017'!C225,"")</f>
        <v>9104.854419330075</v>
      </c>
      <c r="D27" s="6">
        <f>IF(ISNUMBER('KN 2017'!D225),'KN 2017'!D225,"")</f>
        <v>9395.196261682242</v>
      </c>
      <c r="E27" s="6">
        <f>IF(ISNUMBER('KN 2017'!E225),'KN 2017'!E225,"")</f>
        <v>9237.3389355742293</v>
      </c>
      <c r="F27" s="6">
        <f>IF(ISNUMBER('KN 2017'!F225),'KN 2017'!F225,"")</f>
        <v>9377.6482758779403</v>
      </c>
      <c r="G27" s="6" t="str">
        <f>IF(ISNUMBER('KN 2017'!G225),'KN 2017'!G225,"")</f>
        <v/>
      </c>
      <c r="H27" s="6">
        <f>IF(ISNUMBER('KN 2017'!H225),'KN 2017'!H225,"")</f>
        <v>9162.1674876440575</v>
      </c>
      <c r="I27" s="6">
        <f>IF(ISNUMBER('KN 2017'!I225),'KN 2017'!I225,"")</f>
        <v>8857.0197089144949</v>
      </c>
      <c r="J27" s="6">
        <f>IF(ISNUMBER('KN 2017'!J225),'KN 2017'!J225,"")</f>
        <v>8406.6506234112385</v>
      </c>
      <c r="K27" s="6">
        <f>IF(ISNUMBER('KN 2017'!K225),'KN 2017'!K225,"")</f>
        <v>8942.1916591621884</v>
      </c>
      <c r="L27" s="6">
        <f>IF(ISNUMBER('KN 2017'!L225),'KN 2017'!L225,"")</f>
        <v>8616.5611077664053</v>
      </c>
      <c r="M27" s="6">
        <f>IF(ISNUMBER('KN 2017'!M225),'KN 2017'!M225,"")</f>
        <v>8444.8293838862555</v>
      </c>
      <c r="N27" s="6">
        <f>IF(ISNUMBER('KN 2017'!N225),'KN 2017'!N225,"")</f>
        <v>7806.6190404866375</v>
      </c>
      <c r="O27" s="6">
        <f>IF(ISNUMBER('KN 2017'!O225),'KN 2017'!O225,"")</f>
        <v>9012.1630447645584</v>
      </c>
      <c r="P27" s="6">
        <f>IF(ISNUMBER('KN 2017'!P225),'KN 2017'!P225,"")</f>
        <v>8934.2070567530027</v>
      </c>
      <c r="R27" s="6">
        <f>IF(ISNUMBER('KN 2017'!R225),'KN 2017'!R225,"")</f>
        <v>9741.4517892887179</v>
      </c>
      <c r="S27" s="6">
        <f>IF(ISNUMBER('KN 2017'!S225),'KN 2017'!S225,"")</f>
        <v>9040.854419330075</v>
      </c>
      <c r="T27" s="6">
        <f>IF(ISNUMBER('KN 2017'!T225),'KN 2017'!T225,"")</f>
        <v>9377.196261682242</v>
      </c>
      <c r="U27" s="6">
        <f>IF(ISNUMBER('KN 2017'!U225),'KN 2017'!U225,"")</f>
        <v>9147.3389355742293</v>
      </c>
      <c r="V27" s="6">
        <f>IF(ISNUMBER('KN 2017'!V225),'KN 2017'!V225,"")</f>
        <v>9347.6482758779403</v>
      </c>
      <c r="W27" s="6" t="str">
        <f>IF(ISNUMBER('KN 2017'!W225),'KN 2017'!W225,"")</f>
        <v/>
      </c>
      <c r="X27" s="6">
        <f>IF(ISNUMBER('KN 2017'!X225),'KN 2017'!X225,"")</f>
        <v>9130.1674876440575</v>
      </c>
      <c r="Y27" s="6">
        <f>IF(ISNUMBER('KN 2017'!Y225),'KN 2017'!Y225,"")</f>
        <v>8807.5197089144949</v>
      </c>
      <c r="Z27" s="6">
        <f>IF(ISNUMBER('KN 2017'!Z225),'KN 2017'!Z225,"")</f>
        <v>8363.6506234112385</v>
      </c>
      <c r="AA27" s="6">
        <f>IF(ISNUMBER('KN 2017'!AA225),'KN 2017'!AA225,"")</f>
        <v>8876.1916591621884</v>
      </c>
      <c r="AB27" s="6">
        <f>IF(ISNUMBER('KN 2017'!AB225),'KN 2017'!AB225,"")</f>
        <v>8588.5611077664053</v>
      </c>
      <c r="AC27" s="6">
        <f>IF(ISNUMBER('KN 2017'!AC225),'KN 2017'!AC225,"")</f>
        <v>8395.8293838862555</v>
      </c>
      <c r="AD27" s="6">
        <f>IF(ISNUMBER('KN 2017'!AD225),'KN 2017'!AD225,"")</f>
        <v>7804.6190404866375</v>
      </c>
      <c r="AE27" s="6">
        <f>IF(ISNUMBER('KN 2017'!AE225),'KN 2017'!AE225,"")</f>
        <v>8977.1630447645584</v>
      </c>
      <c r="AF27" s="6">
        <f>IF(ISNUMBER('KN 2017'!AF225),'KN 2017'!AF225,"")</f>
        <v>8892.1685952145417</v>
      </c>
      <c r="AH27" s="6">
        <f>IF(ISNUMBER('KN 2017'!AH225),'KN 2017'!AH225,"")</f>
        <v>40</v>
      </c>
      <c r="AI27" s="6">
        <f>IF(ISNUMBER('KN 2017'!AI225),'KN 2017'!AI225,"")</f>
        <v>64</v>
      </c>
      <c r="AJ27" s="6">
        <f>IF(ISNUMBER('KN 2017'!AJ225),'KN 2017'!AJ225,"")</f>
        <v>18</v>
      </c>
      <c r="AK27" s="6">
        <f>IF(ISNUMBER('KN 2017'!AK225),'KN 2017'!AK225,"")</f>
        <v>90</v>
      </c>
      <c r="AL27" s="6">
        <f>IF(ISNUMBER('KN 2017'!AL225),'KN 2017'!AL225,"")</f>
        <v>30</v>
      </c>
      <c r="AM27" s="6" t="str">
        <f>IF(ISNUMBER('KN 2017'!AM225),'KN 2017'!AM225,"")</f>
        <v/>
      </c>
      <c r="AN27" s="6">
        <f>IF(ISNUMBER('KN 2017'!AN225),'KN 2017'!AN225,"")</f>
        <v>32</v>
      </c>
      <c r="AO27" s="6">
        <f>IF(ISNUMBER('KN 2017'!AO225),'KN 2017'!AO225,"")</f>
        <v>49.5</v>
      </c>
      <c r="AP27" s="6">
        <f>IF(ISNUMBER('KN 2017'!AP225),'KN 2017'!AP225,"")</f>
        <v>43</v>
      </c>
      <c r="AQ27" s="6">
        <f>IF(ISNUMBER('KN 2017'!AQ225),'KN 2017'!AQ225,"")</f>
        <v>66</v>
      </c>
      <c r="AR27" s="6">
        <f>IF(ISNUMBER('KN 2017'!AR225),'KN 2017'!AR225,"")</f>
        <v>28</v>
      </c>
      <c r="AS27" s="6">
        <f>IF(ISNUMBER('KN 2017'!AS225),'KN 2017'!AS225,"")</f>
        <v>49</v>
      </c>
      <c r="AT27" s="6">
        <f>IF(ISNUMBER('KN 2017'!AT225),'KN 2017'!AT225,"")</f>
        <v>2</v>
      </c>
      <c r="AU27" s="6">
        <f>IF(ISNUMBER('KN 2017'!AU225),'KN 2017'!AU225,"")</f>
        <v>35</v>
      </c>
      <c r="AV27" s="7">
        <f>IF(ISNUMBER('KN 2017'!AV225),'KN 2017'!AV225,"")</f>
        <v>42.03846153846154</v>
      </c>
      <c r="AX27" s="13">
        <f>IF(ISNUMBER('KN 2017'!AX225),'KN 2017'!AX225,"")</f>
        <v>29.958573558911901</v>
      </c>
      <c r="AY27" s="13">
        <f>IF(ISNUMBER('KN 2017'!AY225),'KN 2017'!AY225,"")</f>
        <v>32.630544229232264</v>
      </c>
      <c r="AZ27" s="14">
        <f>IF(ISNUMBER('KN 2017'!AZ225),'KN 2017'!AZ225,"")</f>
        <v>32.1</v>
      </c>
      <c r="BA27" s="13">
        <f>IF(ISNUMBER('KN 2017'!BA225),'KN 2017'!BA225,"")</f>
        <v>32.130000000000003</v>
      </c>
      <c r="BB27" s="13">
        <f>IF(ISNUMBER('KN 2017'!BB225),'KN 2017'!BB225,"")</f>
        <v>29.911266636071595</v>
      </c>
      <c r="BC27" s="13" t="str">
        <f>IF(ISNUMBER('KN 2017'!BC225),'KN 2017'!BC225,"")</f>
        <v/>
      </c>
      <c r="BD27" s="13">
        <f>IF(ISNUMBER('KN 2017'!BD225),'KN 2017'!BD225,"")</f>
        <v>33.278688524738406</v>
      </c>
      <c r="BE27" s="13">
        <f>IF(ISNUMBER('KN 2017'!BE225),'KN 2017'!BE225,"")</f>
        <v>32.979999999999997</v>
      </c>
      <c r="BF27" s="13">
        <f>IF(ISNUMBER('KN 2017'!BF225),'KN 2017'!BF225,"")</f>
        <v>33.431812564876857</v>
      </c>
      <c r="BG27" s="14">
        <f>IF(ISNUMBER('KN 2017'!BG225),'KN 2017'!BG225,"")</f>
        <v>32.203000000000003</v>
      </c>
      <c r="BH27" s="14">
        <f>IF(ISNUMBER('KN 2017'!BH225),'KN 2017'!BH225,"")</f>
        <v>33.22</v>
      </c>
      <c r="BI27" s="13">
        <f>IF(ISNUMBER('KN 2017'!BI225),'KN 2017'!BI225,"")</f>
        <v>31.65</v>
      </c>
      <c r="BJ27" s="13">
        <f>IF(ISNUMBER('KN 2017'!BJ225),'KN 2017'!BJ225,"")</f>
        <v>34.871657231206783</v>
      </c>
      <c r="BK27" s="13">
        <f>IF(ISNUMBER('KN 2017'!BK225),'KN 2017'!BK225,"")</f>
        <v>33.658740349627308</v>
      </c>
      <c r="BL27" s="14">
        <f>IF(ISNUMBER('KN 2017'!BL225),'KN 2017'!BL225,"")</f>
        <v>32.463406391897315</v>
      </c>
      <c r="BN27" s="6">
        <f>IF(ISNUMBER('KN 2017'!BN225),'KN 2017'!BN225,"")</f>
        <v>24320</v>
      </c>
      <c r="BO27" s="6">
        <f>IF(ISNUMBER('KN 2017'!BO225),'KN 2017'!BO225,"")</f>
        <v>24584</v>
      </c>
      <c r="BP27" s="7">
        <f>IF(ISNUMBER('KN 2017'!BP225),'KN 2017'!BP225,"")</f>
        <v>25084</v>
      </c>
      <c r="BQ27" s="6">
        <f>IF(ISNUMBER('KN 2017'!BQ225),'KN 2017'!BQ225,"")</f>
        <v>24492</v>
      </c>
      <c r="BR27" s="7">
        <f>IF(ISNUMBER('KN 2017'!BR225),'KN 2017'!BR225,"")</f>
        <v>23300</v>
      </c>
      <c r="BS27" s="7" t="str">
        <f>IF(ISNUMBER('KN 2017'!BS225),'KN 2017'!BS225,"")</f>
        <v/>
      </c>
      <c r="BT27" s="7">
        <f>IF(ISNUMBER('KN 2017'!BT225),'KN 2017'!BT225,"")</f>
        <v>25320</v>
      </c>
      <c r="BU27" s="7">
        <f>IF(ISNUMBER('KN 2017'!BU225),'KN 2017'!BU225,"")</f>
        <v>24206</v>
      </c>
      <c r="BV27" s="7">
        <f>IF(ISNUMBER('KN 2017'!BV225),'KN 2017'!BV225,"")</f>
        <v>23301</v>
      </c>
      <c r="BW27" s="7">
        <f>IF(ISNUMBER('KN 2017'!BW225),'KN 2017'!BW225,"")</f>
        <v>23820</v>
      </c>
      <c r="BX27" s="7">
        <f>IF(ISNUMBER('KN 2017'!BX225),'KN 2017'!BX225,"")</f>
        <v>23776</v>
      </c>
      <c r="BY27" s="6">
        <f>IF(ISNUMBER('KN 2017'!BY225),'KN 2017'!BY225,"")</f>
        <v>22144</v>
      </c>
      <c r="BZ27" s="7">
        <f>IF(ISNUMBER('KN 2017'!BZ225),'KN 2017'!BZ225,"")</f>
        <v>22680</v>
      </c>
      <c r="CA27" s="6">
        <f>IF(ISNUMBER('KN 2017'!CA225),'KN 2017'!CA225,"")</f>
        <v>25180</v>
      </c>
      <c r="CB27" s="7">
        <f>IF(ISNUMBER('KN 2017'!CB225),'KN 2017'!CB225,"")</f>
        <v>24015.923076923078</v>
      </c>
    </row>
    <row r="28" spans="1:80" x14ac:dyDescent="0.25">
      <c r="A28" s="5">
        <v>230</v>
      </c>
      <c r="B28" s="6">
        <f>IF(ISNUMBER('KN 2017'!B235),'KN 2017'!B235,"")</f>
        <v>9769.5662347503494</v>
      </c>
      <c r="C28" s="6">
        <f>IF(ISNUMBER('KN 2017'!C235),'KN 2017'!C235,"")</f>
        <v>9090.4674819791107</v>
      </c>
      <c r="D28" s="6">
        <f>IF(ISNUMBER('KN 2017'!D235),'KN 2017'!D235,"")</f>
        <v>9395.196261682242</v>
      </c>
      <c r="E28" s="6">
        <f>IF(ISNUMBER('KN 2017'!E235),'KN 2017'!E235,"")</f>
        <v>9223.1261653200745</v>
      </c>
      <c r="F28" s="6">
        <f>IF(ISNUMBER('KN 2017'!F235),'KN 2017'!F235,"")</f>
        <v>9358.9966241911316</v>
      </c>
      <c r="G28" s="6" t="str">
        <f>IF(ISNUMBER('KN 2017'!G235),'KN 2017'!G235,"")</f>
        <v/>
      </c>
      <c r="H28" s="6">
        <f>IF(ISNUMBER('KN 2017'!H235),'KN 2017'!H235,"")</f>
        <v>9103.4173814925016</v>
      </c>
      <c r="I28" s="6">
        <f>IF(ISNUMBER('KN 2017'!I235),'KN 2017'!I235,"")</f>
        <v>8840.9254237288133</v>
      </c>
      <c r="J28" s="6">
        <f>IF(ISNUMBER('KN 2017'!J235),'KN 2017'!J235,"")</f>
        <v>8393.6760697974714</v>
      </c>
      <c r="K28" s="6">
        <f>IF(ISNUMBER('KN 2017'!K235),'KN 2017'!K235,"")</f>
        <v>8933.6552708320396</v>
      </c>
      <c r="L28" s="6">
        <f>IF(ISNUMBER('KN 2017'!L235),'KN 2017'!L235,"")</f>
        <v>8616.5611077664053</v>
      </c>
      <c r="M28" s="6">
        <f>IF(ISNUMBER('KN 2017'!M235),'KN 2017'!M235,"")</f>
        <v>8431.5867507886433</v>
      </c>
      <c r="N28" s="6">
        <f>IF(ISNUMBER('KN 2017'!N235),'KN 2017'!N235,"")</f>
        <v>7793.7715282062754</v>
      </c>
      <c r="O28" s="6">
        <f>IF(ISNUMBER('KN 2017'!O235),'KN 2017'!O235,"")</f>
        <v>8993.1157337966924</v>
      </c>
      <c r="P28" s="6">
        <f>IF(ISNUMBER('KN 2017'!P235),'KN 2017'!P235,"")</f>
        <v>8918.7740026409028</v>
      </c>
      <c r="R28" s="6">
        <f>IF(ISNUMBER('KN 2017'!R235),'KN 2017'!R235,"")</f>
        <v>9729.5662347503494</v>
      </c>
      <c r="S28" s="6">
        <f>IF(ISNUMBER('KN 2017'!S235),'KN 2017'!S235,"")</f>
        <v>9026.4674819791107</v>
      </c>
      <c r="T28" s="6">
        <f>IF(ISNUMBER('KN 2017'!T235),'KN 2017'!T235,"")</f>
        <v>9377.196261682242</v>
      </c>
      <c r="U28" s="6">
        <f>IF(ISNUMBER('KN 2017'!U235),'KN 2017'!U235,"")</f>
        <v>9133.1261653200745</v>
      </c>
      <c r="V28" s="6">
        <f>IF(ISNUMBER('KN 2017'!V235),'KN 2017'!V235,"")</f>
        <v>9328.9966241911316</v>
      </c>
      <c r="W28" s="6" t="str">
        <f>IF(ISNUMBER('KN 2017'!W235),'KN 2017'!W235,"")</f>
        <v/>
      </c>
      <c r="X28" s="6">
        <f>IF(ISNUMBER('KN 2017'!X235),'KN 2017'!X235,"")</f>
        <v>9071.4173814925016</v>
      </c>
      <c r="Y28" s="6">
        <f>IF(ISNUMBER('KN 2017'!Y235),'KN 2017'!Y235,"")</f>
        <v>8791.5254237288136</v>
      </c>
      <c r="Z28" s="6">
        <f>IF(ISNUMBER('KN 2017'!Z235),'KN 2017'!Z235,"")</f>
        <v>8350.6760697974714</v>
      </c>
      <c r="AA28" s="6">
        <f>IF(ISNUMBER('KN 2017'!AA235),'KN 2017'!AA235,"")</f>
        <v>8867.6552708320396</v>
      </c>
      <c r="AB28" s="6">
        <f>IF(ISNUMBER('KN 2017'!AB235),'KN 2017'!AB235,"")</f>
        <v>8588.5611077664053</v>
      </c>
      <c r="AC28" s="6">
        <f>IF(ISNUMBER('KN 2017'!AC235),'KN 2017'!AC235,"")</f>
        <v>8382.5867507886433</v>
      </c>
      <c r="AD28" s="6">
        <f>IF(ISNUMBER('KN 2017'!AD235),'KN 2017'!AD235,"")</f>
        <v>7791.7715282062754</v>
      </c>
      <c r="AE28" s="6">
        <f>IF(ISNUMBER('KN 2017'!AE235),'KN 2017'!AE235,"")</f>
        <v>8958.1157337966924</v>
      </c>
      <c r="AF28" s="6">
        <f>IF(ISNUMBER('KN 2017'!AF235),'KN 2017'!AF235,"")</f>
        <v>8876.7432334101341</v>
      </c>
      <c r="AH28" s="6">
        <f>IF(ISNUMBER('KN 2017'!AH235),'KN 2017'!AH235,"")</f>
        <v>40</v>
      </c>
      <c r="AI28" s="6">
        <f>IF(ISNUMBER('KN 2017'!AI235),'KN 2017'!AI235,"")</f>
        <v>64</v>
      </c>
      <c r="AJ28" s="6">
        <f>IF(ISNUMBER('KN 2017'!AJ235),'KN 2017'!AJ235,"")</f>
        <v>18</v>
      </c>
      <c r="AK28" s="6">
        <f>IF(ISNUMBER('KN 2017'!AK235),'KN 2017'!AK235,"")</f>
        <v>90</v>
      </c>
      <c r="AL28" s="6">
        <f>IF(ISNUMBER('KN 2017'!AL235),'KN 2017'!AL235,"")</f>
        <v>30</v>
      </c>
      <c r="AM28" s="6" t="str">
        <f>IF(ISNUMBER('KN 2017'!AM235),'KN 2017'!AM235,"")</f>
        <v/>
      </c>
      <c r="AN28" s="6">
        <f>IF(ISNUMBER('KN 2017'!AN235),'KN 2017'!AN235,"")</f>
        <v>32</v>
      </c>
      <c r="AO28" s="6">
        <f>IF(ISNUMBER('KN 2017'!AO235),'KN 2017'!AO235,"")</f>
        <v>49.4</v>
      </c>
      <c r="AP28" s="6">
        <f>IF(ISNUMBER('KN 2017'!AP235),'KN 2017'!AP235,"")</f>
        <v>43</v>
      </c>
      <c r="AQ28" s="6">
        <f>IF(ISNUMBER('KN 2017'!AQ235),'KN 2017'!AQ235,"")</f>
        <v>66</v>
      </c>
      <c r="AR28" s="6">
        <f>IF(ISNUMBER('KN 2017'!AR235),'KN 2017'!AR235,"")</f>
        <v>28</v>
      </c>
      <c r="AS28" s="6">
        <f>IF(ISNUMBER('KN 2017'!AS235),'KN 2017'!AS235,"")</f>
        <v>49</v>
      </c>
      <c r="AT28" s="6">
        <f>IF(ISNUMBER('KN 2017'!AT235),'KN 2017'!AT235,"")</f>
        <v>2</v>
      </c>
      <c r="AU28" s="6">
        <f>IF(ISNUMBER('KN 2017'!AU235),'KN 2017'!AU235,"")</f>
        <v>35</v>
      </c>
      <c r="AV28" s="7">
        <f>IF(ISNUMBER('KN 2017'!AV235),'KN 2017'!AV235,"")</f>
        <v>42.030769230769231</v>
      </c>
      <c r="AX28" s="13">
        <f>IF(ISNUMBER('KN 2017'!AX235),'KN 2017'!AX235,"")</f>
        <v>29.995170695036467</v>
      </c>
      <c r="AY28" s="13">
        <f>IF(ISNUMBER('KN 2017'!AY235),'KN 2017'!AY235,"")</f>
        <v>32.682552791440138</v>
      </c>
      <c r="AZ28" s="14">
        <f>IF(ISNUMBER('KN 2017'!AZ235),'KN 2017'!AZ235,"")</f>
        <v>32.1</v>
      </c>
      <c r="BA28" s="13">
        <f>IF(ISNUMBER('KN 2017'!BA235),'KN 2017'!BA235,"")</f>
        <v>32.18</v>
      </c>
      <c r="BB28" s="13">
        <f>IF(ISNUMBER('KN 2017'!BB235),'KN 2017'!BB235,"")</f>
        <v>29.97106883659556</v>
      </c>
      <c r="BC28" s="13" t="str">
        <f>IF(ISNUMBER('KN 2017'!BC235),'KN 2017'!BC235,"")</f>
        <v/>
      </c>
      <c r="BD28" s="13">
        <f>IF(ISNUMBER('KN 2017'!BD235),'KN 2017'!BD235,"")</f>
        <v>33.494214544674584</v>
      </c>
      <c r="BE28" s="13">
        <f>IF(ISNUMBER('KN 2017'!BE235),'KN 2017'!BE235,"")</f>
        <v>33.04</v>
      </c>
      <c r="BF28" s="13">
        <f>IF(ISNUMBER('KN 2017'!BF235),'KN 2017'!BF235,"")</f>
        <v>33.483756005252566</v>
      </c>
      <c r="BG28" s="14">
        <f>IF(ISNUMBER('KN 2017'!BG235),'KN 2017'!BG235,"")</f>
        <v>32.234000000000002</v>
      </c>
      <c r="BH28" s="14">
        <f>IF(ISNUMBER('KN 2017'!BH235),'KN 2017'!BH235,"")</f>
        <v>33.22</v>
      </c>
      <c r="BI28" s="13">
        <f>IF(ISNUMBER('KN 2017'!BI235),'KN 2017'!BI235,"")</f>
        <v>31.7</v>
      </c>
      <c r="BJ28" s="13">
        <f>IF(ISNUMBER('KN 2017'!BJ235),'KN 2017'!BJ235,"")</f>
        <v>34.929155586092151</v>
      </c>
      <c r="BK28" s="13">
        <f>IF(ISNUMBER('KN 2017'!BK235),'KN 2017'!BK235,"")</f>
        <v>33.730307687366349</v>
      </c>
      <c r="BL28" s="14">
        <f>IF(ISNUMBER('KN 2017'!BL235),'KN 2017'!BL235,"")</f>
        <v>32.520017395881368</v>
      </c>
      <c r="BN28" s="6">
        <f>IF(ISNUMBER('KN 2017'!BN235),'KN 2017'!BN235,"")</f>
        <v>24320</v>
      </c>
      <c r="BO28" s="6">
        <f>IF(ISNUMBER('KN 2017'!BO235),'KN 2017'!BO235,"")</f>
        <v>24584</v>
      </c>
      <c r="BP28" s="7">
        <f>IF(ISNUMBER('KN 2017'!BP235),'KN 2017'!BP235,"")</f>
        <v>25084</v>
      </c>
      <c r="BQ28" s="6">
        <f>IF(ISNUMBER('KN 2017'!BQ235),'KN 2017'!BQ235,"")</f>
        <v>24492</v>
      </c>
      <c r="BR28" s="7">
        <f>IF(ISNUMBER('KN 2017'!BR235),'KN 2017'!BR235,"")</f>
        <v>23300</v>
      </c>
      <c r="BS28" s="7" t="str">
        <f>IF(ISNUMBER('KN 2017'!BS235),'KN 2017'!BS235,"")</f>
        <v/>
      </c>
      <c r="BT28" s="7">
        <f>IF(ISNUMBER('KN 2017'!BT235),'KN 2017'!BT235,"")</f>
        <v>25320</v>
      </c>
      <c r="BU28" s="7">
        <f>IF(ISNUMBER('KN 2017'!BU235),'KN 2017'!BU235,"")</f>
        <v>24206</v>
      </c>
      <c r="BV28" s="7">
        <f>IF(ISNUMBER('KN 2017'!BV235),'KN 2017'!BV235,"")</f>
        <v>23301</v>
      </c>
      <c r="BW28" s="7">
        <f>IF(ISNUMBER('KN 2017'!BW235),'KN 2017'!BW235,"")</f>
        <v>23820</v>
      </c>
      <c r="BX28" s="7">
        <f>IF(ISNUMBER('KN 2017'!BX235),'KN 2017'!BX235,"")</f>
        <v>23776</v>
      </c>
      <c r="BY28" s="6">
        <f>IF(ISNUMBER('KN 2017'!BY235),'KN 2017'!BY235,"")</f>
        <v>22144</v>
      </c>
      <c r="BZ28" s="7">
        <f>IF(ISNUMBER('KN 2017'!BZ235),'KN 2017'!BZ235,"")</f>
        <v>22680</v>
      </c>
      <c r="CA28" s="6">
        <f>IF(ISNUMBER('KN 2017'!CA235),'KN 2017'!CA235,"")</f>
        <v>25180</v>
      </c>
      <c r="CB28" s="7">
        <f>IF(ISNUMBER('KN 2017'!CB235),'KN 2017'!CB235,"")</f>
        <v>24015.923076923078</v>
      </c>
    </row>
    <row r="29" spans="1:80" x14ac:dyDescent="0.25">
      <c r="A29" s="5">
        <v>240</v>
      </c>
      <c r="B29" s="6">
        <f>IF(ISNUMBER('KN 2017'!B245),'KN 2017'!B245,"")</f>
        <v>9758.2137504644688</v>
      </c>
      <c r="C29" s="6">
        <f>IF(ISNUMBER('KN 2017'!C245),'KN 2017'!C245,"")</f>
        <v>9076.7357848897173</v>
      </c>
      <c r="D29" s="6">
        <f>IF(ISNUMBER('KN 2017'!D245),'KN 2017'!D245,"")</f>
        <v>9395.196261682242</v>
      </c>
      <c r="E29" s="6">
        <f>IF(ISNUMBER('KN 2017'!E245),'KN 2017'!E245,"")</f>
        <v>9208.9574930189265</v>
      </c>
      <c r="F29" s="6">
        <f>IF(ISNUMBER('KN 2017'!F245),'KN 2017'!F245,"")</f>
        <v>9341.8992768115568</v>
      </c>
      <c r="G29" s="6" t="str">
        <f>IF(ISNUMBER('KN 2017'!G245),'KN 2017'!G245,"")</f>
        <v/>
      </c>
      <c r="H29" s="6">
        <f>IF(ISNUMBER('KN 2017'!H245),'KN 2017'!H245,"")</f>
        <v>9047.8722042394293</v>
      </c>
      <c r="I29" s="6">
        <f>IF(ISNUMBER('KN 2017'!I245),'KN 2017'!I245,"")</f>
        <v>8830.2948004836762</v>
      </c>
      <c r="J29" s="6">
        <f>IF(ISNUMBER('KN 2017'!J245),'KN 2017'!J245,"")</f>
        <v>8381.2914604330326</v>
      </c>
      <c r="K29" s="6">
        <f>IF(ISNUMBER('KN 2017'!K245),'KN 2017'!K245,"")</f>
        <v>8925.6844682763549</v>
      </c>
      <c r="L29" s="6">
        <f>IF(ISNUMBER('KN 2017'!L245),'KN 2017'!L245,"")</f>
        <v>8616.5611077664053</v>
      </c>
      <c r="M29" s="6">
        <f>IF(ISNUMBER('KN 2017'!M245),'KN 2017'!M245,"")</f>
        <v>8418.3858267716532</v>
      </c>
      <c r="N29" s="6">
        <f>IF(ISNUMBER('KN 2017'!N245),'KN 2017'!N245,"")</f>
        <v>7781.5104602314404</v>
      </c>
      <c r="O29" s="6">
        <f>IF(ISNUMBER('KN 2017'!O245),'KN 2017'!O245,"")</f>
        <v>8974.9547830711617</v>
      </c>
      <c r="P29" s="6">
        <f>IF(ISNUMBER('KN 2017'!P245),'KN 2017'!P245,"")</f>
        <v>8904.4275137030818</v>
      </c>
      <c r="R29" s="6">
        <f>IF(ISNUMBER('KN 2017'!R245),'KN 2017'!R245,"")</f>
        <v>9718.2137504644688</v>
      </c>
      <c r="S29" s="6">
        <f>IF(ISNUMBER('KN 2017'!S245),'KN 2017'!S245,"")</f>
        <v>9012.7357848897173</v>
      </c>
      <c r="T29" s="6">
        <f>IF(ISNUMBER('KN 2017'!T245),'KN 2017'!T245,"")</f>
        <v>9377.196261682242</v>
      </c>
      <c r="U29" s="6">
        <f>IF(ISNUMBER('KN 2017'!U245),'KN 2017'!U245,"")</f>
        <v>9118.9574930189265</v>
      </c>
      <c r="V29" s="6">
        <f>IF(ISNUMBER('KN 2017'!V245),'KN 2017'!V245,"")</f>
        <v>9311.8992768115568</v>
      </c>
      <c r="W29" s="6" t="str">
        <f>IF(ISNUMBER('KN 2017'!W245),'KN 2017'!W245,"")</f>
        <v/>
      </c>
      <c r="X29" s="6">
        <f>IF(ISNUMBER('KN 2017'!X245),'KN 2017'!X245,"")</f>
        <v>9015.8722042394293</v>
      </c>
      <c r="Y29" s="6">
        <f>IF(ISNUMBER('KN 2017'!Y245),'KN 2017'!Y245,"")</f>
        <v>8780.8948004836766</v>
      </c>
      <c r="Z29" s="6">
        <f>IF(ISNUMBER('KN 2017'!Z245),'KN 2017'!Z245,"")</f>
        <v>8338.2914604330326</v>
      </c>
      <c r="AA29" s="6">
        <f>IF(ISNUMBER('KN 2017'!AA245),'KN 2017'!AA245,"")</f>
        <v>8859.6844682763549</v>
      </c>
      <c r="AB29" s="6">
        <f>IF(ISNUMBER('KN 2017'!AB245),'KN 2017'!AB245,"")</f>
        <v>8588.5611077664053</v>
      </c>
      <c r="AC29" s="6">
        <f>IF(ISNUMBER('KN 2017'!AC245),'KN 2017'!AC245,"")</f>
        <v>8369.3858267716532</v>
      </c>
      <c r="AD29" s="6">
        <f>IF(ISNUMBER('KN 2017'!AD245),'KN 2017'!AD245,"")</f>
        <v>7779.5104602314404</v>
      </c>
      <c r="AE29" s="6">
        <f>IF(ISNUMBER('KN 2017'!AE245),'KN 2017'!AE245,"")</f>
        <v>8939.9547830711617</v>
      </c>
      <c r="AF29" s="6">
        <f>IF(ISNUMBER('KN 2017'!AF245),'KN 2017'!AF245,"")</f>
        <v>8862.396744472313</v>
      </c>
      <c r="AH29" s="6">
        <f>IF(ISNUMBER('KN 2017'!AH245),'KN 2017'!AH245,"")</f>
        <v>40</v>
      </c>
      <c r="AI29" s="6">
        <f>IF(ISNUMBER('KN 2017'!AI245),'KN 2017'!AI245,"")</f>
        <v>64</v>
      </c>
      <c r="AJ29" s="6">
        <f>IF(ISNUMBER('KN 2017'!AJ245),'KN 2017'!AJ245,"")</f>
        <v>18</v>
      </c>
      <c r="AK29" s="6">
        <f>IF(ISNUMBER('KN 2017'!AK245),'KN 2017'!AK245,"")</f>
        <v>90</v>
      </c>
      <c r="AL29" s="6">
        <f>IF(ISNUMBER('KN 2017'!AL245),'KN 2017'!AL245,"")</f>
        <v>30</v>
      </c>
      <c r="AM29" s="6" t="str">
        <f>IF(ISNUMBER('KN 2017'!AM245),'KN 2017'!AM245,"")</f>
        <v/>
      </c>
      <c r="AN29" s="6">
        <f>IF(ISNUMBER('KN 2017'!AN245),'KN 2017'!AN245,"")</f>
        <v>32</v>
      </c>
      <c r="AO29" s="6">
        <f>IF(ISNUMBER('KN 2017'!AO245),'KN 2017'!AO245,"")</f>
        <v>49.4</v>
      </c>
      <c r="AP29" s="6">
        <f>IF(ISNUMBER('KN 2017'!AP245),'KN 2017'!AP245,"")</f>
        <v>43</v>
      </c>
      <c r="AQ29" s="6">
        <f>IF(ISNUMBER('KN 2017'!AQ245),'KN 2017'!AQ245,"")</f>
        <v>66</v>
      </c>
      <c r="AR29" s="6">
        <f>IF(ISNUMBER('KN 2017'!AR245),'KN 2017'!AR245,"")</f>
        <v>28</v>
      </c>
      <c r="AS29" s="6">
        <f>IF(ISNUMBER('KN 2017'!AS245),'KN 2017'!AS245,"")</f>
        <v>49</v>
      </c>
      <c r="AT29" s="6">
        <f>IF(ISNUMBER('KN 2017'!AT245),'KN 2017'!AT245,"")</f>
        <v>2</v>
      </c>
      <c r="AU29" s="6">
        <f>IF(ISNUMBER('KN 2017'!AU245),'KN 2017'!AU245,"")</f>
        <v>35</v>
      </c>
      <c r="AV29" s="7">
        <f>IF(ISNUMBER('KN 2017'!AV245),'KN 2017'!AV245,"")</f>
        <v>42.030769230769231</v>
      </c>
      <c r="AX29" s="13">
        <f>IF(ISNUMBER('KN 2017'!AX245),'KN 2017'!AX245,"")</f>
        <v>30.030210025587461</v>
      </c>
      <c r="AY29" s="13">
        <f>IF(ISNUMBER('KN 2017'!AY245),'KN 2017'!AY245,"")</f>
        <v>32.73234754031013</v>
      </c>
      <c r="AZ29" s="14">
        <f>IF(ISNUMBER('KN 2017'!AZ245),'KN 2017'!AZ245,"")</f>
        <v>32.1</v>
      </c>
      <c r="BA29" s="13">
        <f>IF(ISNUMBER('KN 2017'!BA245),'KN 2017'!BA245,"")</f>
        <v>32.229999999999997</v>
      </c>
      <c r="BB29" s="13">
        <f>IF(ISNUMBER('KN 2017'!BB245),'KN 2017'!BB245,"")</f>
        <v>30.026097972972973</v>
      </c>
      <c r="BC29" s="13" t="str">
        <f>IF(ISNUMBER('KN 2017'!BC245),'KN 2017'!BC245,"")</f>
        <v/>
      </c>
      <c r="BD29" s="13">
        <f>IF(ISNUMBER('KN 2017'!BD245),'KN 2017'!BD245,"")</f>
        <v>33.700566414098994</v>
      </c>
      <c r="BE29" s="13">
        <f>IF(ISNUMBER('KN 2017'!BE245),'KN 2017'!BE245,"")</f>
        <v>33.08</v>
      </c>
      <c r="BF29" s="13">
        <f>IF(ISNUMBER('KN 2017'!BF245),'KN 2017'!BF245,"")</f>
        <v>33.533488404287432</v>
      </c>
      <c r="BG29" s="14">
        <f>IF(ISNUMBER('KN 2017'!BG245),'KN 2017'!BG245,"")</f>
        <v>32.262999999999998</v>
      </c>
      <c r="BH29" s="14">
        <f>IF(ISNUMBER('KN 2017'!BH245),'KN 2017'!BH245,"")</f>
        <v>33.22</v>
      </c>
      <c r="BI29" s="13">
        <f>IF(ISNUMBER('KN 2017'!BI245),'KN 2017'!BI245,"")</f>
        <v>31.75</v>
      </c>
      <c r="BJ29" s="13">
        <f>IF(ISNUMBER('KN 2017'!BJ245),'KN 2017'!BJ245,"")</f>
        <v>34.984206447342864</v>
      </c>
      <c r="BK29" s="13">
        <f>IF(ISNUMBER('KN 2017'!BK245),'KN 2017'!BK245,"")</f>
        <v>33.798828666580604</v>
      </c>
      <c r="BL29" s="14">
        <f>IF(ISNUMBER('KN 2017'!BL245),'KN 2017'!BL245,"")</f>
        <v>32.572980420860027</v>
      </c>
      <c r="BN29" s="6">
        <f>IF(ISNUMBER('KN 2017'!BN245),'KN 2017'!BN245,"")</f>
        <v>24320</v>
      </c>
      <c r="BO29" s="6">
        <f>IF(ISNUMBER('KN 2017'!BO245),'KN 2017'!BO245,"")</f>
        <v>24584</v>
      </c>
      <c r="BP29" s="7">
        <f>IF(ISNUMBER('KN 2017'!BP245),'KN 2017'!BP245,"")</f>
        <v>25084</v>
      </c>
      <c r="BQ29" s="6">
        <f>IF(ISNUMBER('KN 2017'!BQ245),'KN 2017'!BQ245,"")</f>
        <v>24492</v>
      </c>
      <c r="BR29" s="7">
        <f>IF(ISNUMBER('KN 2017'!BR245),'KN 2017'!BR245,"")</f>
        <v>23300</v>
      </c>
      <c r="BS29" s="7" t="str">
        <f>IF(ISNUMBER('KN 2017'!BS245),'KN 2017'!BS245,"")</f>
        <v/>
      </c>
      <c r="BT29" s="7">
        <f>IF(ISNUMBER('KN 2017'!BT245),'KN 2017'!BT245,"")</f>
        <v>25320</v>
      </c>
      <c r="BU29" s="7">
        <f>IF(ISNUMBER('KN 2017'!BU245),'KN 2017'!BU245,"")</f>
        <v>24206</v>
      </c>
      <c r="BV29" s="7">
        <f>IF(ISNUMBER('KN 2017'!BV245),'KN 2017'!BV245,"")</f>
        <v>23301</v>
      </c>
      <c r="BW29" s="7">
        <f>IF(ISNUMBER('KN 2017'!BW245),'KN 2017'!BW245,"")</f>
        <v>23820</v>
      </c>
      <c r="BX29" s="7">
        <f>IF(ISNUMBER('KN 2017'!BX245),'KN 2017'!BX245,"")</f>
        <v>23776</v>
      </c>
      <c r="BY29" s="6">
        <f>IF(ISNUMBER('KN 2017'!BY245),'KN 2017'!BY245,"")</f>
        <v>22144</v>
      </c>
      <c r="BZ29" s="7">
        <f>IF(ISNUMBER('KN 2017'!BZ245),'KN 2017'!BZ245,"")</f>
        <v>22680</v>
      </c>
      <c r="CA29" s="6">
        <f>IF(ISNUMBER('KN 2017'!CA245),'KN 2017'!CA245,"")</f>
        <v>25180</v>
      </c>
      <c r="CB29" s="7">
        <f>IF(ISNUMBER('KN 2017'!CB245),'KN 2017'!CB245,"")</f>
        <v>24015.923076923078</v>
      </c>
    </row>
    <row r="30" spans="1:80" x14ac:dyDescent="0.25">
      <c r="A30" s="5">
        <v>250</v>
      </c>
      <c r="B30" s="6">
        <f>IF(ISNUMBER('KN 2017'!B255),'KN 2017'!B255,"")</f>
        <v>9747.3496283691147</v>
      </c>
      <c r="C30" s="6">
        <f>IF(ISNUMBER('KN 2017'!C255),'KN 2017'!C255,"")</f>
        <v>9063.6039224585566</v>
      </c>
      <c r="D30" s="6">
        <f>IF(ISNUMBER('KN 2017'!D255),'KN 2017'!D255,"")</f>
        <v>9395.196261682242</v>
      </c>
      <c r="E30" s="6">
        <f>IF(ISNUMBER('KN 2017'!E255),'KN 2017'!E255,"")</f>
        <v>9197.654167957855</v>
      </c>
      <c r="F30" s="6">
        <f>IF(ISNUMBER('KN 2017'!F255),'KN 2017'!F255,"")</f>
        <v>9326.1697172223485</v>
      </c>
      <c r="G30" s="6" t="str">
        <f>IF(ISNUMBER('KN 2017'!G255),'KN 2017'!G255,"")</f>
        <v/>
      </c>
      <c r="H30" s="6" t="str">
        <f>IF(ISNUMBER('KN 2017'!H255),'KN 2017'!H255,"")</f>
        <v/>
      </c>
      <c r="I30" s="6">
        <f>IF(ISNUMBER('KN 2017'!I255),'KN 2017'!I255,"")</f>
        <v>8824.8891238670676</v>
      </c>
      <c r="J30" s="6">
        <f>IF(ISNUMBER('KN 2017'!J255),'KN 2017'!J255,"")</f>
        <v>8369.446955031859</v>
      </c>
      <c r="K30" s="6">
        <f>IF(ISNUMBER('KN 2017'!K255),'KN 2017'!K255,"")</f>
        <v>8917.0021058499278</v>
      </c>
      <c r="L30" s="6">
        <f>IF(ISNUMBER('KN 2017'!L255),'KN 2017'!L255,"")</f>
        <v>8616.5611077664053</v>
      </c>
      <c r="M30" s="6">
        <f>IF(ISNUMBER('KN 2017'!M255),'KN 2017'!M255,"")</f>
        <v>8405.2264150943392</v>
      </c>
      <c r="N30" s="6">
        <f>IF(ISNUMBER('KN 2017'!N255),'KN 2017'!N255,"")</f>
        <v>7769.7861881381959</v>
      </c>
      <c r="O30" s="6">
        <f>IF(ISNUMBER('KN 2017'!O255),'KN 2017'!O255,"")</f>
        <v>8957.6043594551065</v>
      </c>
      <c r="P30" s="6">
        <f>IF(ISNUMBER('KN 2017'!P255),'KN 2017'!P255,"")</f>
        <v>8882.5408294077515</v>
      </c>
      <c r="R30" s="6">
        <f>IF(ISNUMBER('KN 2017'!R255),'KN 2017'!R255,"")</f>
        <v>9707.3496283691147</v>
      </c>
      <c r="S30" s="6">
        <f>IF(ISNUMBER('KN 2017'!S255),'KN 2017'!S255,"")</f>
        <v>8999.6039224585566</v>
      </c>
      <c r="T30" s="6">
        <f>IF(ISNUMBER('KN 2017'!T255),'KN 2017'!T255,"")</f>
        <v>9377.196261682242</v>
      </c>
      <c r="U30" s="6">
        <f>IF(ISNUMBER('KN 2017'!U255),'KN 2017'!U255,"")</f>
        <v>9107.654167957855</v>
      </c>
      <c r="V30" s="6">
        <f>IF(ISNUMBER('KN 2017'!V255),'KN 2017'!V255,"")</f>
        <v>9296.1697172223485</v>
      </c>
      <c r="W30" s="6" t="str">
        <f>IF(ISNUMBER('KN 2017'!W255),'KN 2017'!W255,"")</f>
        <v/>
      </c>
      <c r="X30" s="6" t="str">
        <f>IF(ISNUMBER('KN 2017'!X255),'KN 2017'!X255,"")</f>
        <v/>
      </c>
      <c r="Y30" s="6">
        <f>IF(ISNUMBER('KN 2017'!Y255),'KN 2017'!Y255,"")</f>
        <v>8775.5891238670683</v>
      </c>
      <c r="Z30" s="6">
        <f>IF(ISNUMBER('KN 2017'!Z255),'KN 2017'!Z255,"")</f>
        <v>8326.446955031859</v>
      </c>
      <c r="AA30" s="6">
        <f>IF(ISNUMBER('KN 2017'!AA255),'KN 2017'!AA255,"")</f>
        <v>8852.0021058499278</v>
      </c>
      <c r="AB30" s="6">
        <f>IF(ISNUMBER('KN 2017'!AB255),'KN 2017'!AB255,"")</f>
        <v>8588.5611077664053</v>
      </c>
      <c r="AC30" s="6">
        <f>IF(ISNUMBER('KN 2017'!AC255),'KN 2017'!AC255,"")</f>
        <v>8356.2264150943392</v>
      </c>
      <c r="AD30" s="6">
        <f>IF(ISNUMBER('KN 2017'!AD255),'KN 2017'!AD255,"")</f>
        <v>7767.7861881381959</v>
      </c>
      <c r="AE30" s="6">
        <f>IF(ISNUMBER('KN 2017'!AE255),'KN 2017'!AE255,"")</f>
        <v>8922.6043594551065</v>
      </c>
      <c r="AF30" s="6">
        <f>IF(ISNUMBER('KN 2017'!AF255),'KN 2017'!AF255,"")</f>
        <v>8839.7658294077519</v>
      </c>
      <c r="AH30" s="6">
        <f>IF(ISNUMBER('KN 2017'!AH255),'KN 2017'!AH255,"")</f>
        <v>40</v>
      </c>
      <c r="AI30" s="6">
        <f>IF(ISNUMBER('KN 2017'!AI255),'KN 2017'!AI255,"")</f>
        <v>64</v>
      </c>
      <c r="AJ30" s="6">
        <f>IF(ISNUMBER('KN 2017'!AJ255),'KN 2017'!AJ255,"")</f>
        <v>18</v>
      </c>
      <c r="AK30" s="6">
        <f>IF(ISNUMBER('KN 2017'!AK255),'KN 2017'!AK255,"")</f>
        <v>90</v>
      </c>
      <c r="AL30" s="6">
        <f>IF(ISNUMBER('KN 2017'!AL255),'KN 2017'!AL255,"")</f>
        <v>30</v>
      </c>
      <c r="AM30" s="6" t="str">
        <f>IF(ISNUMBER('KN 2017'!AM255),'KN 2017'!AM255,"")</f>
        <v/>
      </c>
      <c r="AN30" s="6" t="str">
        <f>IF(ISNUMBER('KN 2017'!AN255),'KN 2017'!AN255,"")</f>
        <v/>
      </c>
      <c r="AO30" s="6">
        <f>IF(ISNUMBER('KN 2017'!AO255),'KN 2017'!AO255,"")</f>
        <v>49.3</v>
      </c>
      <c r="AP30" s="6">
        <f>IF(ISNUMBER('KN 2017'!AP255),'KN 2017'!AP255,"")</f>
        <v>43</v>
      </c>
      <c r="AQ30" s="6">
        <f>IF(ISNUMBER('KN 2017'!AQ255),'KN 2017'!AQ255,"")</f>
        <v>65</v>
      </c>
      <c r="AR30" s="6">
        <f>IF(ISNUMBER('KN 2017'!AR255),'KN 2017'!AR255,"")</f>
        <v>28</v>
      </c>
      <c r="AS30" s="6">
        <f>IF(ISNUMBER('KN 2017'!AS255),'KN 2017'!AS255,"")</f>
        <v>49</v>
      </c>
      <c r="AT30" s="6">
        <f>IF(ISNUMBER('KN 2017'!AT255),'KN 2017'!AT255,"")</f>
        <v>2</v>
      </c>
      <c r="AU30" s="6">
        <f>IF(ISNUMBER('KN 2017'!AU255),'KN 2017'!AU255,"")</f>
        <v>35</v>
      </c>
      <c r="AV30" s="7">
        <f>IF(ISNUMBER('KN 2017'!AV255),'KN 2017'!AV255,"")</f>
        <v>42.774999999999999</v>
      </c>
      <c r="AX30" s="13">
        <f>IF(ISNUMBER('KN 2017'!AX255),'KN 2017'!AX255,"")</f>
        <v>30.063818773675987</v>
      </c>
      <c r="AY30" s="13">
        <f>IF(ISNUMBER('KN 2017'!AY255),'KN 2017'!AY255,"")</f>
        <v>32.78010927389883</v>
      </c>
      <c r="AZ30" s="14">
        <f>IF(ISNUMBER('KN 2017'!AZ255),'KN 2017'!AZ255,"")</f>
        <v>32.1</v>
      </c>
      <c r="BA30" s="13">
        <f>IF(ISNUMBER('KN 2017'!BA255),'KN 2017'!BA255,"")</f>
        <v>32.270000000000003</v>
      </c>
      <c r="BB30" s="13">
        <f>IF(ISNUMBER('KN 2017'!BB255),'KN 2017'!BB255,"")</f>
        <v>30.076903553299491</v>
      </c>
      <c r="BC30" s="13" t="str">
        <f>IF(ISNUMBER('KN 2017'!BC255),'KN 2017'!BC255,"")</f>
        <v/>
      </c>
      <c r="BD30" s="13" t="str">
        <f>IF(ISNUMBER('KN 2017'!BD255),'KN 2017'!BD255,"")</f>
        <v/>
      </c>
      <c r="BE30" s="13">
        <f>IF(ISNUMBER('KN 2017'!BE255),'KN 2017'!BE255,"")</f>
        <v>33.1</v>
      </c>
      <c r="BF30" s="13">
        <f>IF(ISNUMBER('KN 2017'!BF255),'KN 2017'!BF255,"")</f>
        <v>33.581190333654163</v>
      </c>
      <c r="BG30" s="14">
        <f>IF(ISNUMBER('KN 2017'!BG255),'KN 2017'!BG255,"")</f>
        <v>32.290999999999997</v>
      </c>
      <c r="BH30" s="14">
        <f>IF(ISNUMBER('KN 2017'!BH255),'KN 2017'!BH255,"")</f>
        <v>33.22</v>
      </c>
      <c r="BI30" s="13">
        <f>IF(ISNUMBER('KN 2017'!BI255),'KN 2017'!BI255,"")</f>
        <v>31.8</v>
      </c>
      <c r="BJ30" s="13">
        <f>IF(ISNUMBER('KN 2017'!BJ255),'KN 2017'!BJ255,"")</f>
        <v>35.037009697254817</v>
      </c>
      <c r="BK30" s="13">
        <f>IF(ISNUMBER('KN 2017'!BK255),'KN 2017'!BK255,"")</f>
        <v>33.864552077758219</v>
      </c>
      <c r="BL30" s="14">
        <f>IF(ISNUMBER('KN 2017'!BL255),'KN 2017'!BL255,"")</f>
        <v>32.515381975795123</v>
      </c>
      <c r="BN30" s="6">
        <f>IF(ISNUMBER('KN 2017'!BN255),'KN 2017'!BN255,"")</f>
        <v>24320</v>
      </c>
      <c r="BO30" s="6">
        <f>IF(ISNUMBER('KN 2017'!BO255),'KN 2017'!BO255,"")</f>
        <v>24584</v>
      </c>
      <c r="BP30" s="7">
        <f>IF(ISNUMBER('KN 2017'!BP255),'KN 2017'!BP255,"")</f>
        <v>25084</v>
      </c>
      <c r="BQ30" s="6">
        <f>IF(ISNUMBER('KN 2017'!BQ255),'KN 2017'!BQ255,"")</f>
        <v>24492</v>
      </c>
      <c r="BR30" s="7">
        <f>IF(ISNUMBER('KN 2017'!BR255),'KN 2017'!BR255,"")</f>
        <v>23300</v>
      </c>
      <c r="BS30" s="7" t="str">
        <f>IF(ISNUMBER('KN 2017'!BS255),'KN 2017'!BS255,"")</f>
        <v/>
      </c>
      <c r="BT30" s="7" t="str">
        <f>IF(ISNUMBER('KN 2017'!BT255),'KN 2017'!BT255,"")</f>
        <v/>
      </c>
      <c r="BU30" s="7">
        <f>IF(ISNUMBER('KN 2017'!BU255),'KN 2017'!BU255,"")</f>
        <v>24206</v>
      </c>
      <c r="BV30" s="7">
        <f>IF(ISNUMBER('KN 2017'!BV255),'KN 2017'!BV255,"")</f>
        <v>23301</v>
      </c>
      <c r="BW30" s="7">
        <f>IF(ISNUMBER('KN 2017'!BW255),'KN 2017'!BW255,"")</f>
        <v>23820</v>
      </c>
      <c r="BX30" s="7">
        <f>IF(ISNUMBER('KN 2017'!BX255),'KN 2017'!BX255,"")</f>
        <v>23776</v>
      </c>
      <c r="BY30" s="6">
        <f>IF(ISNUMBER('KN 2017'!BY255),'KN 2017'!BY255,"")</f>
        <v>22144</v>
      </c>
      <c r="BZ30" s="7">
        <f>IF(ISNUMBER('KN 2017'!BZ255),'KN 2017'!BZ255,"")</f>
        <v>22680</v>
      </c>
      <c r="CA30" s="6">
        <f>IF(ISNUMBER('KN 2017'!CA255),'KN 2017'!CA255,"")</f>
        <v>25180</v>
      </c>
      <c r="CB30" s="7">
        <f>IF(ISNUMBER('KN 2017'!CB255),'KN 2017'!CB255,"")</f>
        <v>23907.25</v>
      </c>
    </row>
    <row r="31" spans="1:80" x14ac:dyDescent="0.25">
      <c r="A31" s="5">
        <v>260</v>
      </c>
      <c r="B31" s="6">
        <f>IF(ISNUMBER('KN 2017'!B265),'KN 2017'!B265,"")</f>
        <v>9736.9345169658427</v>
      </c>
      <c r="C31" s="6">
        <f>IF(ISNUMBER('KN 2017'!C265),'KN 2017'!C265,"")</f>
        <v>9051.0231643536208</v>
      </c>
      <c r="D31" s="6">
        <f>IF(ISNUMBER('KN 2017'!D265),'KN 2017'!D265,"")</f>
        <v>9395.196261682242</v>
      </c>
      <c r="E31" s="6">
        <f>IF(ISNUMBER('KN 2017'!E265),'KN 2017'!E265,"")</f>
        <v>9183.5643564356433</v>
      </c>
      <c r="F31" s="6">
        <f>IF(ISNUMBER('KN 2017'!F265),'KN 2017'!F265,"")</f>
        <v>9311.6501237553839</v>
      </c>
      <c r="G31" s="6" t="str">
        <f>IF(ISNUMBER('KN 2017'!G265),'KN 2017'!G265,"")</f>
        <v/>
      </c>
      <c r="H31" s="6" t="str">
        <f>IF(ISNUMBER('KN 2017'!H265),'KN 2017'!H265,"")</f>
        <v/>
      </c>
      <c r="I31" s="6">
        <f>IF(ISNUMBER('KN 2017'!I265),'KN 2017'!I265,"")</f>
        <v>8824.8891238670676</v>
      </c>
      <c r="J31" s="6">
        <f>IF(ISNUMBER('KN 2017'!J265),'KN 2017'!J265,"")</f>
        <v>8358.0987144488427</v>
      </c>
      <c r="K31" s="6">
        <f>IF(ISNUMBER('KN 2017'!K265),'KN 2017'!K265,"")</f>
        <v>8909.6067207129163</v>
      </c>
      <c r="L31" s="6">
        <f>IF(ISNUMBER('KN 2017'!L265),'KN 2017'!L265,"")</f>
        <v>8616.5611077664053</v>
      </c>
      <c r="M31" s="6">
        <f>IF(ISNUMBER('KN 2017'!M265),'KN 2017'!M265,"")</f>
        <v>8394.7286432160799</v>
      </c>
      <c r="N31" s="6">
        <f>IF(ISNUMBER('KN 2017'!N265),'KN 2017'!N265,"")</f>
        <v>7758.5550501002572</v>
      </c>
      <c r="O31" s="6">
        <f>IF(ISNUMBER('KN 2017'!O265),'KN 2017'!O265,"")</f>
        <v>8940.9978402490397</v>
      </c>
      <c r="P31" s="6">
        <f>IF(ISNUMBER('KN 2017'!P265),'KN 2017'!P265,"")</f>
        <v>8873.4838019627787</v>
      </c>
      <c r="R31" s="6">
        <f>IF(ISNUMBER('KN 2017'!R265),'KN 2017'!R265,"")</f>
        <v>9696.9345169658427</v>
      </c>
      <c r="S31" s="6">
        <f>IF(ISNUMBER('KN 2017'!S265),'KN 2017'!S265,"")</f>
        <v>8987.0231643536208</v>
      </c>
      <c r="T31" s="6">
        <f>IF(ISNUMBER('KN 2017'!T265),'KN 2017'!T265,"")</f>
        <v>9377.196261682242</v>
      </c>
      <c r="U31" s="6">
        <f>IF(ISNUMBER('KN 2017'!U265),'KN 2017'!U265,"")</f>
        <v>9093.5643564356433</v>
      </c>
      <c r="V31" s="6">
        <f>IF(ISNUMBER('KN 2017'!V265),'KN 2017'!V265,"")</f>
        <v>9281.6501237553839</v>
      </c>
      <c r="W31" s="6" t="str">
        <f>IF(ISNUMBER('KN 2017'!W265),'KN 2017'!W265,"")</f>
        <v/>
      </c>
      <c r="X31" s="6" t="str">
        <f>IF(ISNUMBER('KN 2017'!X265),'KN 2017'!X265,"")</f>
        <v/>
      </c>
      <c r="Y31" s="6">
        <f>IF(ISNUMBER('KN 2017'!Y265),'KN 2017'!Y265,"")</f>
        <v>8775.5891238670683</v>
      </c>
      <c r="Z31" s="6">
        <f>IF(ISNUMBER('KN 2017'!Z265),'KN 2017'!Z265,"")</f>
        <v>8315.0987144488427</v>
      </c>
      <c r="AA31" s="6">
        <f>IF(ISNUMBER('KN 2017'!AA265),'KN 2017'!AA265,"")</f>
        <v>8844.6067207129163</v>
      </c>
      <c r="AB31" s="6">
        <f>IF(ISNUMBER('KN 2017'!AB265),'KN 2017'!AB265,"")</f>
        <v>8588.5611077664053</v>
      </c>
      <c r="AC31" s="6">
        <f>IF(ISNUMBER('KN 2017'!AC265),'KN 2017'!AC265,"")</f>
        <v>8345.7286432160799</v>
      </c>
      <c r="AD31" s="6">
        <f>IF(ISNUMBER('KN 2017'!AD265),'KN 2017'!AD265,"")</f>
        <v>7756.5550501002572</v>
      </c>
      <c r="AE31" s="6">
        <f>IF(ISNUMBER('KN 2017'!AE265),'KN 2017'!AE265,"")</f>
        <v>8905.9978402490397</v>
      </c>
      <c r="AF31" s="6">
        <f>IF(ISNUMBER('KN 2017'!AF265),'KN 2017'!AF265,"")</f>
        <v>8830.7088019627772</v>
      </c>
      <c r="AH31" s="6">
        <f>IF(ISNUMBER('KN 2017'!AH265),'KN 2017'!AH265,"")</f>
        <v>40</v>
      </c>
      <c r="AI31" s="6">
        <f>IF(ISNUMBER('KN 2017'!AI265),'KN 2017'!AI265,"")</f>
        <v>64</v>
      </c>
      <c r="AJ31" s="6">
        <f>IF(ISNUMBER('KN 2017'!AJ265),'KN 2017'!AJ265,"")</f>
        <v>18</v>
      </c>
      <c r="AK31" s="6">
        <f>IF(ISNUMBER('KN 2017'!AK265),'KN 2017'!AK265,"")</f>
        <v>90</v>
      </c>
      <c r="AL31" s="6">
        <f>IF(ISNUMBER('KN 2017'!AL265),'KN 2017'!AL265,"")</f>
        <v>30</v>
      </c>
      <c r="AM31" s="6" t="str">
        <f>IF(ISNUMBER('KN 2017'!AM265),'KN 2017'!AM265,"")</f>
        <v/>
      </c>
      <c r="AN31" s="6" t="str">
        <f>IF(ISNUMBER('KN 2017'!AN265),'KN 2017'!AN265,"")</f>
        <v/>
      </c>
      <c r="AO31" s="6">
        <f>IF(ISNUMBER('KN 2017'!AO265),'KN 2017'!AO265,"")</f>
        <v>49.3</v>
      </c>
      <c r="AP31" s="6">
        <f>IF(ISNUMBER('KN 2017'!AP265),'KN 2017'!AP265,"")</f>
        <v>43</v>
      </c>
      <c r="AQ31" s="6">
        <f>IF(ISNUMBER('KN 2017'!AQ265),'KN 2017'!AQ265,"")</f>
        <v>65</v>
      </c>
      <c r="AR31" s="6">
        <f>IF(ISNUMBER('KN 2017'!AR265),'KN 2017'!AR265,"")</f>
        <v>28</v>
      </c>
      <c r="AS31" s="6">
        <f>IF(ISNUMBER('KN 2017'!AS265),'KN 2017'!AS265,"")</f>
        <v>49</v>
      </c>
      <c r="AT31" s="6">
        <f>IF(ISNUMBER('KN 2017'!AT265),'KN 2017'!AT265,"")</f>
        <v>2</v>
      </c>
      <c r="AU31" s="6">
        <f>IF(ISNUMBER('KN 2017'!AU265),'KN 2017'!AU265,"")</f>
        <v>35</v>
      </c>
      <c r="AV31" s="7">
        <f>IF(ISNUMBER('KN 2017'!AV265),'KN 2017'!AV265,"")</f>
        <v>42.774999999999999</v>
      </c>
      <c r="AX31" s="13">
        <f>IF(ISNUMBER('KN 2017'!AX265),'KN 2017'!AX265,"")</f>
        <v>30.096109186815085</v>
      </c>
      <c r="AY31" s="13">
        <f>IF(ISNUMBER('KN 2017'!AY265),'KN 2017'!AY265,"")</f>
        <v>32.825997508288168</v>
      </c>
      <c r="AZ31" s="14">
        <f>IF(ISNUMBER('KN 2017'!AZ265),'KN 2017'!AZ265,"")</f>
        <v>32.1</v>
      </c>
      <c r="BA31" s="13">
        <f>IF(ISNUMBER('KN 2017'!BA265),'KN 2017'!BA265,"")</f>
        <v>32.32</v>
      </c>
      <c r="BB31" s="13">
        <f>IF(ISNUMBER('KN 2017'!BB265),'KN 2017'!BB265,"")</f>
        <v>30.123953852170519</v>
      </c>
      <c r="BC31" s="13" t="str">
        <f>IF(ISNUMBER('KN 2017'!BC265),'KN 2017'!BC265,"")</f>
        <v/>
      </c>
      <c r="BD31" s="13" t="str">
        <f>IF(ISNUMBER('KN 2017'!BD265),'KN 2017'!BD265,"")</f>
        <v/>
      </c>
      <c r="BE31" s="13">
        <f>IF(ISNUMBER('KN 2017'!BE265),'KN 2017'!BE265,"")</f>
        <v>33.1</v>
      </c>
      <c r="BF31" s="13">
        <f>IF(ISNUMBER('KN 2017'!BF265),'KN 2017'!BF265,"")</f>
        <v>33.627021109698731</v>
      </c>
      <c r="BG31" s="14">
        <f>IF(ISNUMBER('KN 2017'!BG265),'KN 2017'!BG265,"")</f>
        <v>32.317999999999998</v>
      </c>
      <c r="BH31" s="14">
        <f>IF(ISNUMBER('KN 2017'!BH265),'KN 2017'!BH265,"")</f>
        <v>33.22</v>
      </c>
      <c r="BI31" s="13">
        <f>IF(ISNUMBER('KN 2017'!BI265),'KN 2017'!BI265,"")</f>
        <v>31.84</v>
      </c>
      <c r="BJ31" s="13">
        <f>IF(ISNUMBER('KN 2017'!BJ265),'KN 2017'!BJ265,"")</f>
        <v>35.087741689718584</v>
      </c>
      <c r="BK31" s="13">
        <f>IF(ISNUMBER('KN 2017'!BK265),'KN 2017'!BK265,"")</f>
        <v>33.927697425935001</v>
      </c>
      <c r="BL31" s="14">
        <f>IF(ISNUMBER('KN 2017'!BL265),'KN 2017'!BL265,"")</f>
        <v>32.548876731052168</v>
      </c>
      <c r="BN31" s="6">
        <f>IF(ISNUMBER('KN 2017'!BN265),'KN 2017'!BN265,"")</f>
        <v>24320</v>
      </c>
      <c r="BO31" s="6">
        <f>IF(ISNUMBER('KN 2017'!BO265),'KN 2017'!BO265,"")</f>
        <v>24584</v>
      </c>
      <c r="BP31" s="7">
        <f>IF(ISNUMBER('KN 2017'!BP265),'KN 2017'!BP265,"")</f>
        <v>25084</v>
      </c>
      <c r="BQ31" s="6">
        <f>IF(ISNUMBER('KN 2017'!BQ265),'KN 2017'!BQ265,"")</f>
        <v>24492</v>
      </c>
      <c r="BR31" s="7">
        <f>IF(ISNUMBER('KN 2017'!BR265),'KN 2017'!BR265,"")</f>
        <v>23300</v>
      </c>
      <c r="BS31" s="7" t="str">
        <f>IF(ISNUMBER('KN 2017'!BS265),'KN 2017'!BS265,"")</f>
        <v/>
      </c>
      <c r="BT31" s="7" t="str">
        <f>IF(ISNUMBER('KN 2017'!BT265),'KN 2017'!BT265,"")</f>
        <v/>
      </c>
      <c r="BU31" s="7">
        <f>IF(ISNUMBER('KN 2017'!BU265),'KN 2017'!BU265,"")</f>
        <v>24206</v>
      </c>
      <c r="BV31" s="7">
        <f>IF(ISNUMBER('KN 2017'!BV265),'KN 2017'!BV265,"")</f>
        <v>23301</v>
      </c>
      <c r="BW31" s="7">
        <f>IF(ISNUMBER('KN 2017'!BW265),'KN 2017'!BW265,"")</f>
        <v>23820</v>
      </c>
      <c r="BX31" s="7">
        <f>IF(ISNUMBER('KN 2017'!BX265),'KN 2017'!BX265,"")</f>
        <v>23776</v>
      </c>
      <c r="BY31" s="6">
        <f>IF(ISNUMBER('KN 2017'!BY265),'KN 2017'!BY265,"")</f>
        <v>22144</v>
      </c>
      <c r="BZ31" s="7">
        <f>IF(ISNUMBER('KN 2017'!BZ265),'KN 2017'!BZ265,"")</f>
        <v>22680</v>
      </c>
      <c r="CA31" s="6">
        <f>IF(ISNUMBER('KN 2017'!CA265),'KN 2017'!CA265,"")</f>
        <v>25180</v>
      </c>
      <c r="CB31" s="7">
        <f>IF(ISNUMBER('KN 2017'!CB265),'KN 2017'!CB265,"")</f>
        <v>23907.25</v>
      </c>
    </row>
    <row r="32" spans="1:80" x14ac:dyDescent="0.25">
      <c r="A32" s="5">
        <v>270</v>
      </c>
      <c r="B32" s="6">
        <f>IF(ISNUMBER('KN 2017'!B275),'KN 2017'!B275,"")</f>
        <v>9726.9336015404497</v>
      </c>
      <c r="C32" s="6">
        <f>IF(ISNUMBER('KN 2017'!C275),'KN 2017'!C275,"")</f>
        <v>9038.9504296217347</v>
      </c>
      <c r="D32" s="6">
        <f>IF(ISNUMBER('KN 2017'!D275),'KN 2017'!D275,"")</f>
        <v>9395.196261682242</v>
      </c>
      <c r="E32" s="6">
        <f>IF(ISNUMBER('KN 2017'!E275),'KN 2017'!E275,"")</f>
        <v>9172.3238566131022</v>
      </c>
      <c r="F32" s="6">
        <f>IF(ISNUMBER('KN 2017'!F275),'KN 2017'!F275,"")</f>
        <v>9298.206055730423</v>
      </c>
      <c r="G32" s="6" t="str">
        <f>IF(ISNUMBER('KN 2017'!G275),'KN 2017'!G275,"")</f>
        <v/>
      </c>
      <c r="H32" s="6" t="str">
        <f>IF(ISNUMBER('KN 2017'!H275),'KN 2017'!H275,"")</f>
        <v/>
      </c>
      <c r="I32" s="6">
        <f>IF(ISNUMBER('KN 2017'!I275),'KN 2017'!I275,"")</f>
        <v>8824.8891238670676</v>
      </c>
      <c r="J32" s="6">
        <f>IF(ISNUMBER('KN 2017'!J275),'KN 2017'!J275,"")</f>
        <v>8347.2079788122592</v>
      </c>
      <c r="K32" s="6">
        <f>IF(ISNUMBER('KN 2017'!K275),'KN 2017'!K275,"")</f>
        <v>8902.4969082364569</v>
      </c>
      <c r="L32" s="6">
        <f>IF(ISNUMBER('KN 2017'!L275),'KN 2017'!L275,"")</f>
        <v>8616.5611077664053</v>
      </c>
      <c r="M32" s="6">
        <f>IF(ISNUMBER('KN 2017'!M275),'KN 2017'!M275,"")</f>
        <v>8384.2572145545801</v>
      </c>
      <c r="N32" s="6">
        <f>IF(ISNUMBER('KN 2017'!N275),'KN 2017'!N275,"")</f>
        <v>7747.7784502588411</v>
      </c>
      <c r="O32" s="6">
        <f>IF(ISNUMBER('KN 2017'!O275),'KN 2017'!O275,"")</f>
        <v>8925.0763889597074</v>
      </c>
      <c r="P32" s="6">
        <f>IF(ISNUMBER('KN 2017'!P275),'KN 2017'!P275,"")</f>
        <v>8864.9897814702726</v>
      </c>
      <c r="R32" s="6">
        <f>IF(ISNUMBER('KN 2017'!R275),'KN 2017'!R275,"")</f>
        <v>9686.9336015404497</v>
      </c>
      <c r="S32" s="6">
        <f>IF(ISNUMBER('KN 2017'!S275),'KN 2017'!S275,"")</f>
        <v>8974.9504296217347</v>
      </c>
      <c r="T32" s="6">
        <f>IF(ISNUMBER('KN 2017'!T275),'KN 2017'!T275,"")</f>
        <v>9377.196261682242</v>
      </c>
      <c r="U32" s="6">
        <f>IF(ISNUMBER('KN 2017'!U275),'KN 2017'!U275,"")</f>
        <v>9082.3238566131022</v>
      </c>
      <c r="V32" s="6">
        <f>IF(ISNUMBER('KN 2017'!V275),'KN 2017'!V275,"")</f>
        <v>9268.206055730423</v>
      </c>
      <c r="W32" s="6" t="str">
        <f>IF(ISNUMBER('KN 2017'!W275),'KN 2017'!W275,"")</f>
        <v/>
      </c>
      <c r="X32" s="6" t="str">
        <f>IF(ISNUMBER('KN 2017'!X275),'KN 2017'!X275,"")</f>
        <v/>
      </c>
      <c r="Y32" s="6">
        <f>IF(ISNUMBER('KN 2017'!Y275),'KN 2017'!Y275,"")</f>
        <v>8775.5891238670683</v>
      </c>
      <c r="Z32" s="6">
        <f>IF(ISNUMBER('KN 2017'!Z275),'KN 2017'!Z275,"")</f>
        <v>8304.2079788122592</v>
      </c>
      <c r="AA32" s="6">
        <f>IF(ISNUMBER('KN 2017'!AA275),'KN 2017'!AA275,"")</f>
        <v>8837.4969082364569</v>
      </c>
      <c r="AB32" s="6">
        <f>IF(ISNUMBER('KN 2017'!AB275),'KN 2017'!AB275,"")</f>
        <v>8588.5611077664053</v>
      </c>
      <c r="AC32" s="6">
        <f>IF(ISNUMBER('KN 2017'!AC275),'KN 2017'!AC275,"")</f>
        <v>8335.2572145545801</v>
      </c>
      <c r="AD32" s="6">
        <f>IF(ISNUMBER('KN 2017'!AD275),'KN 2017'!AD275,"")</f>
        <v>7745.7784502588411</v>
      </c>
      <c r="AE32" s="6">
        <f>IF(ISNUMBER('KN 2017'!AE275),'KN 2017'!AE275,"")</f>
        <v>8890.0763889597074</v>
      </c>
      <c r="AF32" s="6">
        <f>IF(ISNUMBER('KN 2017'!AF275),'KN 2017'!AF275,"")</f>
        <v>8822.2147814702748</v>
      </c>
      <c r="AH32" s="6">
        <f>IF(ISNUMBER('KN 2017'!AH275),'KN 2017'!AH275,"")</f>
        <v>40</v>
      </c>
      <c r="AI32" s="6">
        <f>IF(ISNUMBER('KN 2017'!AI275),'KN 2017'!AI275,"")</f>
        <v>64</v>
      </c>
      <c r="AJ32" s="6">
        <f>IF(ISNUMBER('KN 2017'!AJ275),'KN 2017'!AJ275,"")</f>
        <v>18</v>
      </c>
      <c r="AK32" s="6">
        <f>IF(ISNUMBER('KN 2017'!AK275),'KN 2017'!AK275,"")</f>
        <v>90</v>
      </c>
      <c r="AL32" s="6">
        <f>IF(ISNUMBER('KN 2017'!AL275),'KN 2017'!AL275,"")</f>
        <v>30</v>
      </c>
      <c r="AM32" s="6" t="str">
        <f>IF(ISNUMBER('KN 2017'!AM275),'KN 2017'!AM275,"")</f>
        <v/>
      </c>
      <c r="AN32" s="6" t="str">
        <f>IF(ISNUMBER('KN 2017'!AN275),'KN 2017'!AN275,"")</f>
        <v/>
      </c>
      <c r="AO32" s="6">
        <f>IF(ISNUMBER('KN 2017'!AO275),'KN 2017'!AO275,"")</f>
        <v>49.3</v>
      </c>
      <c r="AP32" s="6">
        <f>IF(ISNUMBER('KN 2017'!AP275),'KN 2017'!AP275,"")</f>
        <v>43</v>
      </c>
      <c r="AQ32" s="6">
        <f>IF(ISNUMBER('KN 2017'!AQ275),'KN 2017'!AQ275,"")</f>
        <v>65</v>
      </c>
      <c r="AR32" s="6">
        <f>IF(ISNUMBER('KN 2017'!AR275),'KN 2017'!AR275,"")</f>
        <v>28</v>
      </c>
      <c r="AS32" s="6">
        <f>IF(ISNUMBER('KN 2017'!AS275),'KN 2017'!AS275,"")</f>
        <v>49</v>
      </c>
      <c r="AT32" s="6">
        <f>IF(ISNUMBER('KN 2017'!AT275),'KN 2017'!AT275,"")</f>
        <v>2</v>
      </c>
      <c r="AU32" s="6">
        <f>IF(ISNUMBER('KN 2017'!AU275),'KN 2017'!AU275,"")</f>
        <v>35</v>
      </c>
      <c r="AV32" s="7">
        <f>IF(ISNUMBER('KN 2017'!AV275),'KN 2017'!AV275,"")</f>
        <v>42.774999999999999</v>
      </c>
      <c r="AX32" s="13">
        <f>IF(ISNUMBER('KN 2017'!AX275),'KN 2017'!AX275,"")</f>
        <v>30.127180798843362</v>
      </c>
      <c r="AY32" s="13">
        <f>IF(ISNUMBER('KN 2017'!AY275),'KN 2017'!AY275,"")</f>
        <v>32.870153692028097</v>
      </c>
      <c r="AZ32" s="14">
        <f>IF(ISNUMBER('KN 2017'!AZ275),'KN 2017'!AZ275,"")</f>
        <v>32.1</v>
      </c>
      <c r="BA32" s="13">
        <f>IF(ISNUMBER('KN 2017'!BA275),'KN 2017'!BA275,"")</f>
        <v>32.36</v>
      </c>
      <c r="BB32" s="13">
        <f>IF(ISNUMBER('KN 2017'!BB275),'KN 2017'!BB275,"")</f>
        <v>30.167650386573637</v>
      </c>
      <c r="BC32" s="13" t="str">
        <f>IF(ISNUMBER('KN 2017'!BC275),'KN 2017'!BC275,"")</f>
        <v/>
      </c>
      <c r="BD32" s="13" t="str">
        <f>IF(ISNUMBER('KN 2017'!BD275),'KN 2017'!BD275,"")</f>
        <v/>
      </c>
      <c r="BE32" s="13">
        <f>IF(ISNUMBER('KN 2017'!BE275),'KN 2017'!BE275,"")</f>
        <v>33.1</v>
      </c>
      <c r="BF32" s="13">
        <f>IF(ISNUMBER('KN 2017'!BF275),'KN 2017'!BF275,"")</f>
        <v>33.671122003858166</v>
      </c>
      <c r="BG32" s="14">
        <f>IF(ISNUMBER('KN 2017'!BG275),'KN 2017'!BG275,"")</f>
        <v>32.344000000000001</v>
      </c>
      <c r="BH32" s="14">
        <f>IF(ISNUMBER('KN 2017'!BH275),'KN 2017'!BH275,"")</f>
        <v>33.22</v>
      </c>
      <c r="BI32" s="13">
        <f>IF(ISNUMBER('KN 2017'!BI275),'KN 2017'!BI275,"")</f>
        <v>31.88</v>
      </c>
      <c r="BJ32" s="13">
        <f>IF(ISNUMBER('KN 2017'!BJ275),'KN 2017'!BJ275,"")</f>
        <v>35.136558803964398</v>
      </c>
      <c r="BK32" s="13">
        <f>IF(ISNUMBER('KN 2017'!BK275),'KN 2017'!BK275,"")</f>
        <v>33.988459353987388</v>
      </c>
      <c r="BL32" s="14">
        <f>IF(ISNUMBER('KN 2017'!BL275),'KN 2017'!BL275,"")</f>
        <v>32.58042708660458</v>
      </c>
      <c r="BN32" s="6">
        <f>IF(ISNUMBER('KN 2017'!BN275),'KN 2017'!BN275,"")</f>
        <v>24320</v>
      </c>
      <c r="BO32" s="6">
        <f>IF(ISNUMBER('KN 2017'!BO275),'KN 2017'!BO275,"")</f>
        <v>24584</v>
      </c>
      <c r="BP32" s="7">
        <f>IF(ISNUMBER('KN 2017'!BP275),'KN 2017'!BP275,"")</f>
        <v>25084</v>
      </c>
      <c r="BQ32" s="6">
        <f>IF(ISNUMBER('KN 2017'!BQ275),'KN 2017'!BQ275,"")</f>
        <v>24492</v>
      </c>
      <c r="BR32" s="7">
        <f>IF(ISNUMBER('KN 2017'!BR275),'KN 2017'!BR275,"")</f>
        <v>23300</v>
      </c>
      <c r="BS32" s="7" t="str">
        <f>IF(ISNUMBER('KN 2017'!BS275),'KN 2017'!BS275,"")</f>
        <v/>
      </c>
      <c r="BT32" s="7" t="str">
        <f>IF(ISNUMBER('KN 2017'!BT275),'KN 2017'!BT275,"")</f>
        <v/>
      </c>
      <c r="BU32" s="7">
        <f>IF(ISNUMBER('KN 2017'!BU275),'KN 2017'!BU275,"")</f>
        <v>24206</v>
      </c>
      <c r="BV32" s="7">
        <f>IF(ISNUMBER('KN 2017'!BV275),'KN 2017'!BV275,"")</f>
        <v>23301</v>
      </c>
      <c r="BW32" s="7">
        <f>IF(ISNUMBER('KN 2017'!BW275),'KN 2017'!BW275,"")</f>
        <v>23820</v>
      </c>
      <c r="BX32" s="7">
        <f>IF(ISNUMBER('KN 2017'!BX275),'KN 2017'!BX275,"")</f>
        <v>23776</v>
      </c>
      <c r="BY32" s="6">
        <f>IF(ISNUMBER('KN 2017'!BY275),'KN 2017'!BY275,"")</f>
        <v>22144</v>
      </c>
      <c r="BZ32" s="7">
        <f>IF(ISNUMBER('KN 2017'!BZ275),'KN 2017'!BZ275,"")</f>
        <v>22680</v>
      </c>
      <c r="CA32" s="6">
        <f>IF(ISNUMBER('KN 2017'!CA275),'KN 2017'!CA275,"")</f>
        <v>25180</v>
      </c>
      <c r="CB32" s="7">
        <f>IF(ISNUMBER('KN 2017'!CB275),'KN 2017'!CB275,"")</f>
        <v>23907.25</v>
      </c>
    </row>
    <row r="33" spans="1:80" x14ac:dyDescent="0.25">
      <c r="A33" s="5">
        <v>280</v>
      </c>
      <c r="B33" s="6">
        <f>IF(ISNUMBER('KN 2017'!B285),'KN 2017'!B285,"")</f>
        <v>9717.3159351065533</v>
      </c>
      <c r="C33" s="6">
        <f>IF(ISNUMBER('KN 2017'!C285),'KN 2017'!C285,"")</f>
        <v>9027.3474500486518</v>
      </c>
      <c r="D33" s="6">
        <f>IF(ISNUMBER('KN 2017'!D285),'KN 2017'!D285,"")</f>
        <v>9395.196261682242</v>
      </c>
      <c r="E33" s="6">
        <f>IF(ISNUMBER('KN 2017'!E285),'KN 2017'!E285,"")</f>
        <v>9161.1111111111113</v>
      </c>
      <c r="F33" s="6">
        <f>IF(ISNUMBER('KN 2017'!F285),'KN 2017'!F285,"")</f>
        <v>9285.7222782786685</v>
      </c>
      <c r="G33" s="6" t="str">
        <f>IF(ISNUMBER('KN 2017'!G285),'KN 2017'!G285,"")</f>
        <v/>
      </c>
      <c r="H33" s="6" t="str">
        <f>IF(ISNUMBER('KN 2017'!H285),'KN 2017'!H285,"")</f>
        <v/>
      </c>
      <c r="I33" s="6">
        <f>IF(ISNUMBER('KN 2017'!I285),'KN 2017'!I285,"")</f>
        <v>8824.8891238670676</v>
      </c>
      <c r="J33" s="6">
        <f>IF(ISNUMBER('KN 2017'!J285),'KN 2017'!J285,"")</f>
        <v>8336.7403156564942</v>
      </c>
      <c r="K33" s="6">
        <f>IF(ISNUMBER('KN 2017'!K285),'KN 2017'!K285,"")</f>
        <v>8895.6713213259609</v>
      </c>
      <c r="L33" s="6">
        <f>IF(ISNUMBER('KN 2017'!L285),'KN 2017'!L285,"")</f>
        <v>8616.5611077664053</v>
      </c>
      <c r="M33" s="6">
        <f>IF(ISNUMBER('KN 2017'!M285),'KN 2017'!M285,"")</f>
        <v>8373.8120300751871</v>
      </c>
      <c r="N33" s="6">
        <f>IF(ISNUMBER('KN 2017'!N285),'KN 2017'!N285,"")</f>
        <v>7737.4221080121561</v>
      </c>
      <c r="O33" s="6">
        <f>IF(ISNUMBER('KN 2017'!O285),'KN 2017'!O285,"")</f>
        <v>8909.787795109849</v>
      </c>
      <c r="P33" s="6">
        <f>IF(ISNUMBER('KN 2017'!P285),'KN 2017'!P285,"")</f>
        <v>8856.7980698366955</v>
      </c>
      <c r="R33" s="6">
        <f>IF(ISNUMBER('KN 2017'!R285),'KN 2017'!R285,"")</f>
        <v>9677.3159351065533</v>
      </c>
      <c r="S33" s="6">
        <f>IF(ISNUMBER('KN 2017'!S285),'KN 2017'!S285,"")</f>
        <v>8963.3474500486518</v>
      </c>
      <c r="T33" s="6">
        <f>IF(ISNUMBER('KN 2017'!T285),'KN 2017'!T285,"")</f>
        <v>9377.196261682242</v>
      </c>
      <c r="U33" s="6">
        <f>IF(ISNUMBER('KN 2017'!U285),'KN 2017'!U285,"")</f>
        <v>9071.1111111111113</v>
      </c>
      <c r="V33" s="6">
        <f>IF(ISNUMBER('KN 2017'!V285),'KN 2017'!V285,"")</f>
        <v>9255.7222782786685</v>
      </c>
      <c r="W33" s="6" t="str">
        <f>IF(ISNUMBER('KN 2017'!W285),'KN 2017'!W285,"")</f>
        <v/>
      </c>
      <c r="X33" s="6" t="str">
        <f>IF(ISNUMBER('KN 2017'!X285),'KN 2017'!X285,"")</f>
        <v/>
      </c>
      <c r="Y33" s="6">
        <f>IF(ISNUMBER('KN 2017'!Y285),'KN 2017'!Y285,"")</f>
        <v>8775.5891238670683</v>
      </c>
      <c r="Z33" s="6">
        <f>IF(ISNUMBER('KN 2017'!Z285),'KN 2017'!Z285,"")</f>
        <v>8293.7403156564942</v>
      </c>
      <c r="AA33" s="6">
        <f>IF(ISNUMBER('KN 2017'!AA285),'KN 2017'!AA285,"")</f>
        <v>8830.6713213259609</v>
      </c>
      <c r="AB33" s="6">
        <f>IF(ISNUMBER('KN 2017'!AB285),'KN 2017'!AB285,"")</f>
        <v>8588.5611077664053</v>
      </c>
      <c r="AC33" s="6">
        <f>IF(ISNUMBER('KN 2017'!AC285),'KN 2017'!AC285,"")</f>
        <v>8324.8120300751871</v>
      </c>
      <c r="AD33" s="6">
        <f>IF(ISNUMBER('KN 2017'!AD285),'KN 2017'!AD285,"")</f>
        <v>7735.4221080121561</v>
      </c>
      <c r="AE33" s="6">
        <f>IF(ISNUMBER('KN 2017'!AE285),'KN 2017'!AE285,"")</f>
        <v>8874.787795109849</v>
      </c>
      <c r="AF33" s="6">
        <f>IF(ISNUMBER('KN 2017'!AF285),'KN 2017'!AF285,"")</f>
        <v>8814.0230698366959</v>
      </c>
      <c r="AH33" s="6">
        <f>IF(ISNUMBER('KN 2017'!AH285),'KN 2017'!AH285,"")</f>
        <v>40</v>
      </c>
      <c r="AI33" s="6">
        <f>IF(ISNUMBER('KN 2017'!AI285),'KN 2017'!AI285,"")</f>
        <v>64</v>
      </c>
      <c r="AJ33" s="6">
        <f>IF(ISNUMBER('KN 2017'!AJ285),'KN 2017'!AJ285,"")</f>
        <v>18</v>
      </c>
      <c r="AK33" s="6">
        <f>IF(ISNUMBER('KN 2017'!AK285),'KN 2017'!AK285,"")</f>
        <v>90</v>
      </c>
      <c r="AL33" s="6">
        <f>IF(ISNUMBER('KN 2017'!AL285),'KN 2017'!AL285,"")</f>
        <v>30</v>
      </c>
      <c r="AM33" s="6" t="str">
        <f>IF(ISNUMBER('KN 2017'!AM285),'KN 2017'!AM285,"")</f>
        <v/>
      </c>
      <c r="AN33" s="6" t="str">
        <f>IF(ISNUMBER('KN 2017'!AN285),'KN 2017'!AN285,"")</f>
        <v/>
      </c>
      <c r="AO33" s="6">
        <f>IF(ISNUMBER('KN 2017'!AO285),'KN 2017'!AO285,"")</f>
        <v>49.3</v>
      </c>
      <c r="AP33" s="6">
        <f>IF(ISNUMBER('KN 2017'!AP285),'KN 2017'!AP285,"")</f>
        <v>43</v>
      </c>
      <c r="AQ33" s="6">
        <f>IF(ISNUMBER('KN 2017'!AQ285),'KN 2017'!AQ285,"")</f>
        <v>65</v>
      </c>
      <c r="AR33" s="6">
        <f>IF(ISNUMBER('KN 2017'!AR285),'KN 2017'!AR285,"")</f>
        <v>28</v>
      </c>
      <c r="AS33" s="6">
        <f>IF(ISNUMBER('KN 2017'!AS285),'KN 2017'!AS285,"")</f>
        <v>49</v>
      </c>
      <c r="AT33" s="6">
        <f>IF(ISNUMBER('KN 2017'!AT285),'KN 2017'!AT285,"")</f>
        <v>2</v>
      </c>
      <c r="AU33" s="6">
        <f>IF(ISNUMBER('KN 2017'!AU285),'KN 2017'!AU285,"")</f>
        <v>35</v>
      </c>
      <c r="AV33" s="7">
        <f>IF(ISNUMBER('KN 2017'!AV285),'KN 2017'!AV285,"")</f>
        <v>42.774999999999999</v>
      </c>
      <c r="AX33" s="13">
        <f>IF(ISNUMBER('KN 2017'!AX285),'KN 2017'!AX285,"")</f>
        <v>30.157122280289244</v>
      </c>
      <c r="AY33" s="13">
        <f>IF(ISNUMBER('KN 2017'!AY285),'KN 2017'!AY285,"")</f>
        <v>32.912703835708022</v>
      </c>
      <c r="AZ33" s="14">
        <f>IF(ISNUMBER('KN 2017'!AZ285),'KN 2017'!AZ285,"")</f>
        <v>32.1</v>
      </c>
      <c r="BA33" s="13">
        <f>IF(ISNUMBER('KN 2017'!BA285),'KN 2017'!BA285,"")</f>
        <v>32.4</v>
      </c>
      <c r="BB33" s="13">
        <f>IF(ISNUMBER('KN 2017'!BB285),'KN 2017'!BB285,"")</f>
        <v>30.208339402767667</v>
      </c>
      <c r="BC33" s="13" t="str">
        <f>IF(ISNUMBER('KN 2017'!BC285),'KN 2017'!BC285,"")</f>
        <v/>
      </c>
      <c r="BD33" s="13" t="str">
        <f>IF(ISNUMBER('KN 2017'!BD285),'KN 2017'!BD285,"")</f>
        <v/>
      </c>
      <c r="BE33" s="13">
        <f>IF(ISNUMBER('KN 2017'!BE285),'KN 2017'!BE285,"")</f>
        <v>33.1</v>
      </c>
      <c r="BF33" s="13">
        <f>IF(ISNUMBER('KN 2017'!BF285),'KN 2017'!BF285,"")</f>
        <v>33.713618868939378</v>
      </c>
      <c r="BG33" s="14">
        <f>IF(ISNUMBER('KN 2017'!BG285),'KN 2017'!BG285,"")</f>
        <v>32.369</v>
      </c>
      <c r="BH33" s="14">
        <f>IF(ISNUMBER('KN 2017'!BH285),'KN 2017'!BH285,"")</f>
        <v>33.22</v>
      </c>
      <c r="BI33" s="13">
        <f>IF(ISNUMBER('KN 2017'!BI285),'KN 2017'!BI285,"")</f>
        <v>31.92</v>
      </c>
      <c r="BJ33" s="13">
        <f>IF(ISNUMBER('KN 2017'!BJ285),'KN 2017'!BJ285,"")</f>
        <v>35.183600351699425</v>
      </c>
      <c r="BK33" s="13">
        <f>IF(ISNUMBER('KN 2017'!BK285),'KN 2017'!BK285,"")</f>
        <v>34.047011261102497</v>
      </c>
      <c r="BL33" s="14">
        <f>IF(ISNUMBER('KN 2017'!BL285),'KN 2017'!BL285,"")</f>
        <v>32.610949666708855</v>
      </c>
      <c r="BN33" s="6">
        <f>IF(ISNUMBER('KN 2017'!BN285),'KN 2017'!BN285,"")</f>
        <v>24320</v>
      </c>
      <c r="BO33" s="6">
        <f>IF(ISNUMBER('KN 2017'!BO285),'KN 2017'!BO285,"")</f>
        <v>24584</v>
      </c>
      <c r="BP33" s="7">
        <f>IF(ISNUMBER('KN 2017'!BP285),'KN 2017'!BP285,"")</f>
        <v>25084</v>
      </c>
      <c r="BQ33" s="6">
        <f>IF(ISNUMBER('KN 2017'!BQ285),'KN 2017'!BQ285,"")</f>
        <v>24492</v>
      </c>
      <c r="BR33" s="7">
        <f>IF(ISNUMBER('KN 2017'!BR285),'KN 2017'!BR285,"")</f>
        <v>23300</v>
      </c>
      <c r="BS33" s="7" t="str">
        <f>IF(ISNUMBER('KN 2017'!BS285),'KN 2017'!BS285,"")</f>
        <v/>
      </c>
      <c r="BT33" s="7" t="str">
        <f>IF(ISNUMBER('KN 2017'!BT285),'KN 2017'!BT285,"")</f>
        <v/>
      </c>
      <c r="BU33" s="7">
        <f>IF(ISNUMBER('KN 2017'!BU285),'KN 2017'!BU285,"")</f>
        <v>24206</v>
      </c>
      <c r="BV33" s="7">
        <f>IF(ISNUMBER('KN 2017'!BV285),'KN 2017'!BV285,"")</f>
        <v>23301</v>
      </c>
      <c r="BW33" s="7">
        <f>IF(ISNUMBER('KN 2017'!BW285),'KN 2017'!BW285,"")</f>
        <v>23820</v>
      </c>
      <c r="BX33" s="7">
        <f>IF(ISNUMBER('KN 2017'!BX285),'KN 2017'!BX285,"")</f>
        <v>23776</v>
      </c>
      <c r="BY33" s="6">
        <f>IF(ISNUMBER('KN 2017'!BY285),'KN 2017'!BY285,"")</f>
        <v>22144</v>
      </c>
      <c r="BZ33" s="7">
        <f>IF(ISNUMBER('KN 2017'!BZ285),'KN 2017'!BZ285,"")</f>
        <v>22680</v>
      </c>
      <c r="CA33" s="6">
        <f>IF(ISNUMBER('KN 2017'!CA285),'KN 2017'!CA285,"")</f>
        <v>25180</v>
      </c>
      <c r="CB33" s="7">
        <f>IF(ISNUMBER('KN 2017'!CB285),'KN 2017'!CB285,"")</f>
        <v>23907.25</v>
      </c>
    </row>
    <row r="34" spans="1:80" x14ac:dyDescent="0.25">
      <c r="A34" s="5">
        <v>290</v>
      </c>
      <c r="B34" s="6">
        <f>IF(ISNUMBER('KN 2017'!B295),'KN 2017'!B295,"")</f>
        <v>9708.0538880412842</v>
      </c>
      <c r="C34" s="6">
        <f>IF(ISNUMBER('KN 2017'!C295),'KN 2017'!C295,"")</f>
        <v>9016.1800824405855</v>
      </c>
      <c r="D34" s="6">
        <f>IF(ISNUMBER('KN 2017'!D295),'KN 2017'!D295,"")</f>
        <v>9395.196261682242</v>
      </c>
      <c r="E34" s="6">
        <f>IF(ISNUMBER('KN 2017'!E295),'KN 2017'!E295,"")</f>
        <v>9149.92601726264</v>
      </c>
      <c r="F34" s="6">
        <f>IF(ISNUMBER('KN 2017'!F295),'KN 2017'!F295,"")</f>
        <v>9274.0994509960037</v>
      </c>
      <c r="G34" s="6" t="str">
        <f>IF(ISNUMBER('KN 2017'!G295),'KN 2017'!G295,"")</f>
        <v/>
      </c>
      <c r="H34" s="6" t="str">
        <f>IF(ISNUMBER('KN 2017'!H295),'KN 2017'!H295,"")</f>
        <v/>
      </c>
      <c r="I34" s="6">
        <f>IF(ISNUMBER('KN 2017'!I295),'KN 2017'!I295,"")</f>
        <v>8824.8891238670676</v>
      </c>
      <c r="J34" s="6">
        <f>IF(ISNUMBER('KN 2017'!J295),'KN 2017'!J295,"")</f>
        <v>8326.6650018376895</v>
      </c>
      <c r="K34" s="6">
        <f>IF(ISNUMBER('KN 2017'!K295),'KN 2017'!K295,"")</f>
        <v>8888.8562696795707</v>
      </c>
      <c r="L34" s="6">
        <f>IF(ISNUMBER('KN 2017'!L295),'KN 2017'!L295,"")</f>
        <v>8616.5611077664053</v>
      </c>
      <c r="M34" s="6">
        <f>IF(ISNUMBER('KN 2017'!M295),'KN 2017'!M295,"")</f>
        <v>8363.3929912390486</v>
      </c>
      <c r="N34" s="6">
        <f>IF(ISNUMBER('KN 2017'!N295),'KN 2017'!N295,"")</f>
        <v>7727.4554409981583</v>
      </c>
      <c r="O34" s="6">
        <f>IF(ISNUMBER('KN 2017'!O295),'KN 2017'!O295,"")</f>
        <v>8895.085521584102</v>
      </c>
      <c r="P34" s="6">
        <f>IF(ISNUMBER('KN 2017'!P295),'KN 2017'!P295,"")</f>
        <v>8848.8634297828994</v>
      </c>
      <c r="R34" s="6">
        <f>IF(ISNUMBER('KN 2017'!R295),'KN 2017'!R295,"")</f>
        <v>9668.0538880412842</v>
      </c>
      <c r="S34" s="6">
        <f>IF(ISNUMBER('KN 2017'!S295),'KN 2017'!S295,"")</f>
        <v>8952.1800824405855</v>
      </c>
      <c r="T34" s="6">
        <f>IF(ISNUMBER('KN 2017'!T295),'KN 2017'!T295,"")</f>
        <v>9377.196261682242</v>
      </c>
      <c r="U34" s="6">
        <f>IF(ISNUMBER('KN 2017'!U295),'KN 2017'!U295,"")</f>
        <v>9059.92601726264</v>
      </c>
      <c r="V34" s="6">
        <f>IF(ISNUMBER('KN 2017'!V295),'KN 2017'!V295,"")</f>
        <v>9244.0994509960037</v>
      </c>
      <c r="W34" s="6" t="str">
        <f>IF(ISNUMBER('KN 2017'!W295),'KN 2017'!W295,"")</f>
        <v/>
      </c>
      <c r="X34" s="6" t="str">
        <f>IF(ISNUMBER('KN 2017'!X295),'KN 2017'!X295,"")</f>
        <v/>
      </c>
      <c r="Y34" s="6">
        <f>IF(ISNUMBER('KN 2017'!Y295),'KN 2017'!Y295,"")</f>
        <v>8775.5891238670683</v>
      </c>
      <c r="Z34" s="6">
        <f>IF(ISNUMBER('KN 2017'!Z295),'KN 2017'!Z295,"")</f>
        <v>8283.6650018376895</v>
      </c>
      <c r="AA34" s="6">
        <f>IF(ISNUMBER('KN 2017'!AA295),'KN 2017'!AA295,"")</f>
        <v>8823.8562696795707</v>
      </c>
      <c r="AB34" s="6">
        <f>IF(ISNUMBER('KN 2017'!AB295),'KN 2017'!AB295,"")</f>
        <v>8588.5611077664053</v>
      </c>
      <c r="AC34" s="6">
        <f>IF(ISNUMBER('KN 2017'!AC295),'KN 2017'!AC295,"")</f>
        <v>8314.3929912390486</v>
      </c>
      <c r="AD34" s="6">
        <f>IF(ISNUMBER('KN 2017'!AD295),'KN 2017'!AD295,"")</f>
        <v>7725.4554409981583</v>
      </c>
      <c r="AE34" s="6">
        <f>IF(ISNUMBER('KN 2017'!AE295),'KN 2017'!AE295,"")</f>
        <v>8860.085521584102</v>
      </c>
      <c r="AF34" s="6">
        <f>IF(ISNUMBER('KN 2017'!AF295),'KN 2017'!AF295,"")</f>
        <v>8806.0884297828998</v>
      </c>
      <c r="AH34" s="6">
        <f>IF(ISNUMBER('KN 2017'!AH295),'KN 2017'!AH295,"")</f>
        <v>40</v>
      </c>
      <c r="AI34" s="6">
        <f>IF(ISNUMBER('KN 2017'!AI295),'KN 2017'!AI295,"")</f>
        <v>64</v>
      </c>
      <c r="AJ34" s="6">
        <f>IF(ISNUMBER('KN 2017'!AJ295),'KN 2017'!AJ295,"")</f>
        <v>18</v>
      </c>
      <c r="AK34" s="6">
        <f>IF(ISNUMBER('KN 2017'!AK295),'KN 2017'!AK295,"")</f>
        <v>90</v>
      </c>
      <c r="AL34" s="6">
        <f>IF(ISNUMBER('KN 2017'!AL295),'KN 2017'!AL295,"")</f>
        <v>30</v>
      </c>
      <c r="AM34" s="6" t="str">
        <f>IF(ISNUMBER('KN 2017'!AM295),'KN 2017'!AM295,"")</f>
        <v/>
      </c>
      <c r="AN34" s="6" t="str">
        <f>IF(ISNUMBER('KN 2017'!AN295),'KN 2017'!AN295,"")</f>
        <v/>
      </c>
      <c r="AO34" s="6">
        <f>IF(ISNUMBER('KN 2017'!AO295),'KN 2017'!AO295,"")</f>
        <v>49.3</v>
      </c>
      <c r="AP34" s="6">
        <f>IF(ISNUMBER('KN 2017'!AP295),'KN 2017'!AP295,"")</f>
        <v>43</v>
      </c>
      <c r="AQ34" s="6">
        <f>IF(ISNUMBER('KN 2017'!AQ295),'KN 2017'!AQ295,"")</f>
        <v>65</v>
      </c>
      <c r="AR34" s="6">
        <f>IF(ISNUMBER('KN 2017'!AR295),'KN 2017'!AR295,"")</f>
        <v>28</v>
      </c>
      <c r="AS34" s="6">
        <f>IF(ISNUMBER('KN 2017'!AS295),'KN 2017'!AS295,"")</f>
        <v>49</v>
      </c>
      <c r="AT34" s="6">
        <f>IF(ISNUMBER('KN 2017'!AT295),'KN 2017'!AT295,"")</f>
        <v>2</v>
      </c>
      <c r="AU34" s="6">
        <f>IF(ISNUMBER('KN 2017'!AU295),'KN 2017'!AU295,"")</f>
        <v>35</v>
      </c>
      <c r="AV34" s="7">
        <f>IF(ISNUMBER('KN 2017'!AV295),'KN 2017'!AV295,"")</f>
        <v>42.774999999999999</v>
      </c>
      <c r="AX34" s="13">
        <f>IF(ISNUMBER('KN 2017'!AX295),'KN 2017'!AX295,"")</f>
        <v>30.186012963889862</v>
      </c>
      <c r="AY34" s="13">
        <f>IF(ISNUMBER('KN 2017'!AY295),'KN 2017'!AY295,"")</f>
        <v>32.95376067988721</v>
      </c>
      <c r="AZ34" s="14">
        <f>IF(ISNUMBER('KN 2017'!AZ295),'KN 2017'!AZ295,"")</f>
        <v>32.1</v>
      </c>
      <c r="BA34" s="13">
        <f>IF(ISNUMBER('KN 2017'!BA295),'KN 2017'!BA295,"")</f>
        <v>32.44</v>
      </c>
      <c r="BB34" s="13">
        <f>IF(ISNUMBER('KN 2017'!BB295),'KN 2017'!BB295,"")</f>
        <v>30.24632107023411</v>
      </c>
      <c r="BC34" s="13" t="str">
        <f>IF(ISNUMBER('KN 2017'!BC295),'KN 2017'!BC295,"")</f>
        <v/>
      </c>
      <c r="BD34" s="13" t="str">
        <f>IF(ISNUMBER('KN 2017'!BD295),'KN 2017'!BD295,"")</f>
        <v/>
      </c>
      <c r="BE34" s="13">
        <f>IF(ISNUMBER('KN 2017'!BE295),'KN 2017'!BE295,"")</f>
        <v>33.1</v>
      </c>
      <c r="BF34" s="13">
        <f>IF(ISNUMBER('KN 2017'!BF295),'KN 2017'!BF295,"")</f>
        <v>33.754624304335039</v>
      </c>
      <c r="BG34" s="14">
        <f>IF(ISNUMBER('KN 2017'!BG295),'KN 2017'!BG295,"")</f>
        <v>32.393999999999998</v>
      </c>
      <c r="BH34" s="14">
        <f>IF(ISNUMBER('KN 2017'!BH295),'KN 2017'!BH295,"")</f>
        <v>33.22</v>
      </c>
      <c r="BI34" s="13">
        <f>IF(ISNUMBER('KN 2017'!BI295),'KN 2017'!BI295,"")</f>
        <v>31.96</v>
      </c>
      <c r="BJ34" s="13">
        <f>IF(ISNUMBER('KN 2017'!BJ295),'KN 2017'!BJ295,"")</f>
        <v>35.228990973875305</v>
      </c>
      <c r="BK34" s="13">
        <f>IF(ISNUMBER('KN 2017'!BK295),'KN 2017'!BK295,"")</f>
        <v>34.103508285998636</v>
      </c>
      <c r="BL34" s="14">
        <f>IF(ISNUMBER('KN 2017'!BL295),'KN 2017'!BL295,"")</f>
        <v>32.640601523185012</v>
      </c>
      <c r="BN34" s="6">
        <f>IF(ISNUMBER('KN 2017'!BN295),'KN 2017'!BN295,"")</f>
        <v>24320</v>
      </c>
      <c r="BO34" s="6">
        <f>IF(ISNUMBER('KN 2017'!BO295),'KN 2017'!BO295,"")</f>
        <v>24584</v>
      </c>
      <c r="BP34" s="7">
        <f>IF(ISNUMBER('KN 2017'!BP295),'KN 2017'!BP295,"")</f>
        <v>25084</v>
      </c>
      <c r="BQ34" s="6">
        <f>IF(ISNUMBER('KN 2017'!BQ295),'KN 2017'!BQ295,"")</f>
        <v>24492</v>
      </c>
      <c r="BR34" s="7">
        <f>IF(ISNUMBER('KN 2017'!BR295),'KN 2017'!BR295,"")</f>
        <v>23300</v>
      </c>
      <c r="BS34" s="7" t="str">
        <f>IF(ISNUMBER('KN 2017'!BS295),'KN 2017'!BS295,"")</f>
        <v/>
      </c>
      <c r="BT34" s="7" t="str">
        <f>IF(ISNUMBER('KN 2017'!BT295),'KN 2017'!BT295,"")</f>
        <v/>
      </c>
      <c r="BU34" s="7">
        <f>IF(ISNUMBER('KN 2017'!BU295),'KN 2017'!BU295,"")</f>
        <v>24206</v>
      </c>
      <c r="BV34" s="7">
        <f>IF(ISNUMBER('KN 2017'!BV295),'KN 2017'!BV295,"")</f>
        <v>23301</v>
      </c>
      <c r="BW34" s="7">
        <f>IF(ISNUMBER('KN 2017'!BW295),'KN 2017'!BW295,"")</f>
        <v>23820</v>
      </c>
      <c r="BX34" s="7">
        <f>IF(ISNUMBER('KN 2017'!BX295),'KN 2017'!BX295,"")</f>
        <v>23776</v>
      </c>
      <c r="BY34" s="6">
        <f>IF(ISNUMBER('KN 2017'!BY295),'KN 2017'!BY295,"")</f>
        <v>22144</v>
      </c>
      <c r="BZ34" s="7">
        <f>IF(ISNUMBER('KN 2017'!BZ295),'KN 2017'!BZ295,"")</f>
        <v>22680</v>
      </c>
      <c r="CA34" s="6">
        <f>IF(ISNUMBER('KN 2017'!CA295),'KN 2017'!CA295,"")</f>
        <v>25180</v>
      </c>
      <c r="CB34" s="7">
        <f>IF(ISNUMBER('KN 2017'!CB295),'KN 2017'!CB295,"")</f>
        <v>23907.25</v>
      </c>
    </row>
    <row r="35" spans="1:80" x14ac:dyDescent="0.25">
      <c r="A35" s="5">
        <v>300</v>
      </c>
      <c r="B35" s="6">
        <f>IF(ISNUMBER('KN 2017'!B305),'KN 2017'!B305,"")</f>
        <v>9699.1226920450299</v>
      </c>
      <c r="C35" s="6">
        <f>IF(ISNUMBER('KN 2017'!C305),'KN 2017'!C305,"")</f>
        <v>9005.4177391673875</v>
      </c>
      <c r="D35" s="6">
        <f>IF(ISNUMBER('KN 2017'!D305),'KN 2017'!D305,"")</f>
        <v>9395.196261682242</v>
      </c>
      <c r="E35" s="6">
        <f>IF(ISNUMBER('KN 2017'!E305),'KN 2017'!E305,"")</f>
        <v>9138.768472906404</v>
      </c>
      <c r="F35" s="6">
        <f>IF(ISNUMBER('KN 2017'!F305),'KN 2017'!F305,"")</f>
        <v>9263.2514788655135</v>
      </c>
      <c r="G35" s="6" t="str">
        <f>IF(ISNUMBER('KN 2017'!G305),'KN 2017'!G305,"")</f>
        <v/>
      </c>
      <c r="H35" s="6" t="str">
        <f>IF(ISNUMBER('KN 2017'!H305),'KN 2017'!H305,"")</f>
        <v/>
      </c>
      <c r="I35" s="6">
        <f>IF(ISNUMBER('KN 2017'!I305),'KN 2017'!I305,"")</f>
        <v>8824.8891238670676</v>
      </c>
      <c r="J35" s="6">
        <f>IF(ISNUMBER('KN 2017'!J305),'KN 2017'!J305,"")</f>
        <v>8316.9545116976733</v>
      </c>
      <c r="K35" s="6">
        <f>IF(ISNUMBER('KN 2017'!K305),'KN 2017'!K305,"")</f>
        <v>8882.59570595675</v>
      </c>
      <c r="L35" s="6">
        <f>IF(ISNUMBER('KN 2017'!L305),'KN 2017'!L305,"")</f>
        <v>8616.5611077664053</v>
      </c>
      <c r="M35" s="6">
        <f>IF(ISNUMBER('KN 2017'!M305),'KN 2017'!M305,"")</f>
        <v>8353</v>
      </c>
      <c r="N35" s="6">
        <f>IF(ISNUMBER('KN 2017'!N305),'KN 2017'!N305,"")</f>
        <v>7717.8510542344866</v>
      </c>
      <c r="O35" s="6">
        <f>IF(ISNUMBER('KN 2017'!O305),'KN 2017'!O305,"")</f>
        <v>8880.927916607232</v>
      </c>
      <c r="P35" s="6">
        <f>IF(ISNUMBER('KN 2017'!P305),'KN 2017'!P305,"")</f>
        <v>8841.2113387330155</v>
      </c>
      <c r="R35" s="6">
        <f>IF(ISNUMBER('KN 2017'!R305),'KN 2017'!R305,"")</f>
        <v>9659.1226920450299</v>
      </c>
      <c r="S35" s="6">
        <f>IF(ISNUMBER('KN 2017'!S305),'KN 2017'!S305,"")</f>
        <v>8941.4177391673875</v>
      </c>
      <c r="T35" s="6">
        <f>IF(ISNUMBER('KN 2017'!T305),'KN 2017'!T305,"")</f>
        <v>9377.196261682242</v>
      </c>
      <c r="U35" s="6">
        <f>IF(ISNUMBER('KN 2017'!U305),'KN 2017'!U305,"")</f>
        <v>9048.768472906404</v>
      </c>
      <c r="V35" s="6">
        <f>IF(ISNUMBER('KN 2017'!V305),'KN 2017'!V305,"")</f>
        <v>9233.2514788655135</v>
      </c>
      <c r="W35" s="6" t="str">
        <f>IF(ISNUMBER('KN 2017'!W305),'KN 2017'!W305,"")</f>
        <v/>
      </c>
      <c r="X35" s="6" t="str">
        <f>IF(ISNUMBER('KN 2017'!X305),'KN 2017'!X305,"")</f>
        <v/>
      </c>
      <c r="Y35" s="6">
        <f>IF(ISNUMBER('KN 2017'!Y305),'KN 2017'!Y305,"")</f>
        <v>8775.5891238670683</v>
      </c>
      <c r="Z35" s="6">
        <f>IF(ISNUMBER('KN 2017'!Z305),'KN 2017'!Z305,"")</f>
        <v>8273.9545116976733</v>
      </c>
      <c r="AA35" s="6">
        <f>IF(ISNUMBER('KN 2017'!AA305),'KN 2017'!AA305,"")</f>
        <v>8817.59570595675</v>
      </c>
      <c r="AB35" s="6">
        <f>IF(ISNUMBER('KN 2017'!AB305),'KN 2017'!AB305,"")</f>
        <v>8588.5611077664053</v>
      </c>
      <c r="AC35" s="6">
        <f>IF(ISNUMBER('KN 2017'!AC305),'KN 2017'!AC305,"")</f>
        <v>8304</v>
      </c>
      <c r="AD35" s="6">
        <f>IF(ISNUMBER('KN 2017'!AD305),'KN 2017'!AD305,"")</f>
        <v>7715.8510542344866</v>
      </c>
      <c r="AE35" s="6">
        <f>IF(ISNUMBER('KN 2017'!AE305),'KN 2017'!AE305,"")</f>
        <v>8845.927916607232</v>
      </c>
      <c r="AF35" s="6">
        <f>IF(ISNUMBER('KN 2017'!AF305),'KN 2017'!AF305,"")</f>
        <v>8798.4363387330159</v>
      </c>
      <c r="AH35" s="6">
        <f>IF(ISNUMBER('KN 2017'!AH305),'KN 2017'!AH305,"")</f>
        <v>40</v>
      </c>
      <c r="AI35" s="6">
        <f>IF(ISNUMBER('KN 2017'!AI305),'KN 2017'!AI305,"")</f>
        <v>64</v>
      </c>
      <c r="AJ35" s="6">
        <f>IF(ISNUMBER('KN 2017'!AJ305),'KN 2017'!AJ305,"")</f>
        <v>18</v>
      </c>
      <c r="AK35" s="6">
        <f>IF(ISNUMBER('KN 2017'!AK305),'KN 2017'!AK305,"")</f>
        <v>90</v>
      </c>
      <c r="AL35" s="6">
        <f>IF(ISNUMBER('KN 2017'!AL305),'KN 2017'!AL305,"")</f>
        <v>30</v>
      </c>
      <c r="AM35" s="6" t="str">
        <f>IF(ISNUMBER('KN 2017'!AM305),'KN 2017'!AM305,"")</f>
        <v/>
      </c>
      <c r="AN35" s="6" t="str">
        <f>IF(ISNUMBER('KN 2017'!AN305),'KN 2017'!AN305,"")</f>
        <v/>
      </c>
      <c r="AO35" s="6">
        <f>IF(ISNUMBER('KN 2017'!AO305),'KN 2017'!AO305,"")</f>
        <v>49.3</v>
      </c>
      <c r="AP35" s="6">
        <f>IF(ISNUMBER('KN 2017'!AP305),'KN 2017'!AP305,"")</f>
        <v>43</v>
      </c>
      <c r="AQ35" s="6">
        <f>IF(ISNUMBER('KN 2017'!AQ305),'KN 2017'!AQ305,"")</f>
        <v>65</v>
      </c>
      <c r="AR35" s="6">
        <f>IF(ISNUMBER('KN 2017'!AR305),'KN 2017'!AR305,"")</f>
        <v>28</v>
      </c>
      <c r="AS35" s="6">
        <f>IF(ISNUMBER('KN 2017'!AS305),'KN 2017'!AS305,"")</f>
        <v>49</v>
      </c>
      <c r="AT35" s="6">
        <f>IF(ISNUMBER('KN 2017'!AT305),'KN 2017'!AT305,"")</f>
        <v>2</v>
      </c>
      <c r="AU35" s="6">
        <f>IF(ISNUMBER('KN 2017'!AU305),'KN 2017'!AU305,"")</f>
        <v>35</v>
      </c>
      <c r="AV35" s="7">
        <f>IF(ISNUMBER('KN 2017'!AV305),'KN 2017'!AV305,"")</f>
        <v>42.774999999999999</v>
      </c>
      <c r="AX35" s="13">
        <f>IF(ISNUMBER('KN 2017'!AX305),'KN 2017'!AX305,"")</f>
        <v>30.213924111384451</v>
      </c>
      <c r="AY35" s="13">
        <f>IF(ISNUMBER('KN 2017'!AY305),'KN 2017'!AY305,"")</f>
        <v>32.993425495347758</v>
      </c>
      <c r="AZ35" s="14">
        <f>IF(ISNUMBER('KN 2017'!AZ305),'KN 2017'!AZ305,"")</f>
        <v>32.1</v>
      </c>
      <c r="BA35" s="13">
        <f>IF(ISNUMBER('KN 2017'!BA305),'KN 2017'!BA305,"")</f>
        <v>32.479999999999997</v>
      </c>
      <c r="BB35" s="13">
        <f>IF(ISNUMBER('KN 2017'!BB305),'KN 2017'!BB305,"")</f>
        <v>30.281856899488929</v>
      </c>
      <c r="BC35" s="13" t="str">
        <f>IF(ISNUMBER('KN 2017'!BC305),'KN 2017'!BC305,"")</f>
        <v/>
      </c>
      <c r="BD35" s="13" t="str">
        <f>IF(ISNUMBER('KN 2017'!BD305),'KN 2017'!BD305,"")</f>
        <v/>
      </c>
      <c r="BE35" s="13">
        <f>IF(ISNUMBER('KN 2017'!BE305),'KN 2017'!BE305,"")</f>
        <v>33.1</v>
      </c>
      <c r="BF35" s="13">
        <f>IF(ISNUMBER('KN 2017'!BF305),'KN 2017'!BF305,"")</f>
        <v>33.794239454022382</v>
      </c>
      <c r="BG35" s="14">
        <f>IF(ISNUMBER('KN 2017'!BG305),'KN 2017'!BG305,"")</f>
        <v>32.417000000000002</v>
      </c>
      <c r="BH35" s="14">
        <f>IF(ISNUMBER('KN 2017'!BH305),'KN 2017'!BH305,"")</f>
        <v>33.22</v>
      </c>
      <c r="BI35" s="13">
        <f>IF(ISNUMBER('KN 2017'!BI305),'KN 2017'!BI305,"")</f>
        <v>32</v>
      </c>
      <c r="BJ35" s="13">
        <f>IF(ISNUMBER('KN 2017'!BJ305),'KN 2017'!BJ305,"")</f>
        <v>35.272842630967794</v>
      </c>
      <c r="BK35" s="13">
        <f>IF(ISNUMBER('KN 2017'!BK305),'KN 2017'!BK305,"")</f>
        <v>34.158089784196484</v>
      </c>
      <c r="BL35" s="14">
        <f>IF(ISNUMBER('KN 2017'!BL305),'KN 2017'!BL305,"")</f>
        <v>32.669281531283978</v>
      </c>
      <c r="BN35" s="6">
        <f>IF(ISNUMBER('KN 2017'!BN305),'KN 2017'!BN305,"")</f>
        <v>24320</v>
      </c>
      <c r="BO35" s="6">
        <f>IF(ISNUMBER('KN 2017'!BO305),'KN 2017'!BO305,"")</f>
        <v>24584</v>
      </c>
      <c r="BP35" s="7">
        <f>IF(ISNUMBER('KN 2017'!BP305),'KN 2017'!BP305,"")</f>
        <v>25084</v>
      </c>
      <c r="BQ35" s="6">
        <f>IF(ISNUMBER('KN 2017'!BQ305),'KN 2017'!BQ305,"")</f>
        <v>24492</v>
      </c>
      <c r="BR35" s="7">
        <f>IF(ISNUMBER('KN 2017'!BR305),'KN 2017'!BR305,"")</f>
        <v>23300</v>
      </c>
      <c r="BS35" s="7" t="str">
        <f>IF(ISNUMBER('KN 2017'!BS305),'KN 2017'!BS305,"")</f>
        <v/>
      </c>
      <c r="BT35" s="7" t="str">
        <f>IF(ISNUMBER('KN 2017'!BT305),'KN 2017'!BT305,"")</f>
        <v/>
      </c>
      <c r="BU35" s="7">
        <f>IF(ISNUMBER('KN 2017'!BU305),'KN 2017'!BU305,"")</f>
        <v>24206</v>
      </c>
      <c r="BV35" s="7">
        <f>IF(ISNUMBER('KN 2017'!BV305),'KN 2017'!BV305,"")</f>
        <v>23301</v>
      </c>
      <c r="BW35" s="7">
        <f>IF(ISNUMBER('KN 2017'!BW305),'KN 2017'!BW305,"")</f>
        <v>23820</v>
      </c>
      <c r="BX35" s="7">
        <f>IF(ISNUMBER('KN 2017'!BX305),'KN 2017'!BX305,"")</f>
        <v>23776</v>
      </c>
      <c r="BY35" s="6">
        <f>IF(ISNUMBER('KN 2017'!BY305),'KN 2017'!BY305,"")</f>
        <v>22144</v>
      </c>
      <c r="BZ35" s="7">
        <f>IF(ISNUMBER('KN 2017'!BZ305),'KN 2017'!BZ305,"")</f>
        <v>22680</v>
      </c>
      <c r="CA35" s="6">
        <f>IF(ISNUMBER('KN 2017'!CA305),'KN 2017'!CA305,"")</f>
        <v>25180</v>
      </c>
      <c r="CB35" s="7">
        <f>IF(ISNUMBER('KN 2017'!CB305),'KN 2017'!CB305,"")</f>
        <v>23907.25</v>
      </c>
    </row>
    <row r="36" spans="1:80" s="30" customFormat="1" x14ac:dyDescent="0.25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X36" s="31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</row>
    <row r="37" spans="1:80" s="30" customFormat="1" x14ac:dyDescent="0.25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X37" s="31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</row>
    <row r="38" spans="1:80" s="30" customFormat="1" x14ac:dyDescent="0.25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X38" s="31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</row>
    <row r="39" spans="1:80" s="30" customFormat="1" x14ac:dyDescent="0.25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X39" s="31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</row>
    <row r="40" spans="1:80" s="30" customFormat="1" x14ac:dyDescent="0.25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X40" s="31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</row>
    <row r="41" spans="1:80" s="30" customFormat="1" x14ac:dyDescent="0.25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X41" s="31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</row>
    <row r="42" spans="1:80" s="30" customFormat="1" x14ac:dyDescent="0.25">
      <c r="A42" s="2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X42" s="31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</row>
    <row r="43" spans="1:80" s="30" customFormat="1" x14ac:dyDescent="0.25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X43" s="31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</row>
    <row r="44" spans="1:80" s="30" customFormat="1" x14ac:dyDescent="0.25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9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X44" s="31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</row>
    <row r="45" spans="1:80" s="30" customFormat="1" x14ac:dyDescent="0.25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9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X45" s="31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</row>
    <row r="46" spans="1:80" s="30" customFormat="1" x14ac:dyDescent="0.25">
      <c r="A46" s="27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9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X46" s="31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</row>
    <row r="47" spans="1:80" s="30" customFormat="1" x14ac:dyDescent="0.25">
      <c r="A47" s="2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9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X47" s="31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</row>
    <row r="48" spans="1:80" s="30" customFormat="1" x14ac:dyDescent="0.25">
      <c r="A48" s="2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9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X48" s="31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</row>
    <row r="49" spans="1:80" s="30" customFormat="1" x14ac:dyDescent="0.25">
      <c r="A49" s="27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9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X49" s="31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</row>
    <row r="50" spans="1:80" s="30" customFormat="1" x14ac:dyDescent="0.25">
      <c r="A50" s="27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9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X50" s="31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</row>
    <row r="51" spans="1:80" s="30" customFormat="1" x14ac:dyDescent="0.25">
      <c r="A51" s="27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9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X51" s="31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</row>
    <row r="52" spans="1:80" s="30" customFormat="1" x14ac:dyDescent="0.25">
      <c r="A52" s="27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9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X52" s="31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</row>
    <row r="53" spans="1:80" s="30" customFormat="1" x14ac:dyDescent="0.25">
      <c r="A53" s="27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9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X53" s="31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</row>
    <row r="54" spans="1:80" s="30" customFormat="1" x14ac:dyDescent="0.25">
      <c r="A54" s="27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9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X54" s="31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</row>
    <row r="55" spans="1:80" s="30" customFormat="1" x14ac:dyDescent="0.25">
      <c r="A55" s="27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9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X55" s="31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</row>
    <row r="56" spans="1:80" s="30" customFormat="1" x14ac:dyDescent="0.25">
      <c r="A56" s="27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9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X56" s="31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</row>
    <row r="57" spans="1:80" s="30" customFormat="1" x14ac:dyDescent="0.25">
      <c r="A57" s="27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9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X57" s="31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</row>
    <row r="58" spans="1:80" s="30" customFormat="1" x14ac:dyDescent="0.25">
      <c r="A58" s="27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9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X58" s="31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</row>
    <row r="59" spans="1:80" s="30" customFormat="1" x14ac:dyDescent="0.25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9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X59" s="31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</row>
    <row r="60" spans="1:80" s="30" customFormat="1" x14ac:dyDescent="0.25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9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X60" s="31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</row>
    <row r="61" spans="1:80" s="30" customFormat="1" x14ac:dyDescent="0.25">
      <c r="A61" s="2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9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X61" s="31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</row>
    <row r="62" spans="1:80" s="30" customFormat="1" x14ac:dyDescent="0.25">
      <c r="A62" s="2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9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X62" s="31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</row>
    <row r="63" spans="1:80" s="30" customFormat="1" x14ac:dyDescent="0.25">
      <c r="A63" s="27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9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X63" s="31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</row>
    <row r="64" spans="1:80" s="30" customFormat="1" x14ac:dyDescent="0.25">
      <c r="A64" s="27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9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X64" s="31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</row>
    <row r="65" spans="1:80" s="30" customFormat="1" x14ac:dyDescent="0.25">
      <c r="A65" s="27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9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X65" s="31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</row>
    <row r="66" spans="1:80" s="30" customFormat="1" x14ac:dyDescent="0.25">
      <c r="A66" s="27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9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X66" s="31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</row>
    <row r="67" spans="1:80" s="30" customFormat="1" x14ac:dyDescent="0.25">
      <c r="A67" s="27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9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X67" s="31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</row>
    <row r="68" spans="1:80" s="30" customFormat="1" x14ac:dyDescent="0.25">
      <c r="A68" s="27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9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X68" s="31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</row>
    <row r="69" spans="1:80" s="30" customFormat="1" x14ac:dyDescent="0.25">
      <c r="A69" s="27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9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X69" s="31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</row>
    <row r="70" spans="1:80" s="30" customFormat="1" x14ac:dyDescent="0.25">
      <c r="A70" s="27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9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X70" s="31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</row>
    <row r="71" spans="1:80" s="30" customFormat="1" x14ac:dyDescent="0.25">
      <c r="A71" s="27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9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X71" s="31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</row>
    <row r="72" spans="1:80" s="30" customFormat="1" x14ac:dyDescent="0.25">
      <c r="A72" s="27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9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X72" s="31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</row>
    <row r="73" spans="1:80" s="30" customFormat="1" x14ac:dyDescent="0.25">
      <c r="A73" s="2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9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X73" s="31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</row>
    <row r="74" spans="1:80" s="30" customFormat="1" x14ac:dyDescent="0.25">
      <c r="A74" s="27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9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X74" s="31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</row>
    <row r="75" spans="1:80" s="30" customFormat="1" x14ac:dyDescent="0.25">
      <c r="A75" s="27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9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X75" s="31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</row>
    <row r="76" spans="1:80" s="30" customFormat="1" x14ac:dyDescent="0.25">
      <c r="A76" s="27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9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X76" s="31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</row>
    <row r="77" spans="1:80" s="30" customFormat="1" x14ac:dyDescent="0.25">
      <c r="A77" s="27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9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X77" s="31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</row>
    <row r="78" spans="1:80" s="30" customFormat="1" x14ac:dyDescent="0.25">
      <c r="A78" s="27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9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X78" s="31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</row>
    <row r="79" spans="1:80" s="30" customFormat="1" x14ac:dyDescent="0.25">
      <c r="A79" s="27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9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X79" s="31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</row>
    <row r="80" spans="1:80" s="30" customFormat="1" x14ac:dyDescent="0.25">
      <c r="A80" s="27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9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X80" s="31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</row>
    <row r="81" spans="1:80" s="30" customFormat="1" x14ac:dyDescent="0.25">
      <c r="A81" s="27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9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X81" s="31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</row>
    <row r="82" spans="1:80" s="30" customFormat="1" x14ac:dyDescent="0.25">
      <c r="A82" s="27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9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X82" s="31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</row>
    <row r="83" spans="1:80" s="30" customFormat="1" x14ac:dyDescent="0.25">
      <c r="A83" s="27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9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X83" s="31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</row>
    <row r="84" spans="1:80" s="30" customFormat="1" x14ac:dyDescent="0.25">
      <c r="A84" s="27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9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X84" s="31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</row>
    <row r="85" spans="1:80" s="30" customFormat="1" x14ac:dyDescent="0.25">
      <c r="A85" s="27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9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X85" s="31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</row>
    <row r="86" spans="1:80" s="30" customFormat="1" x14ac:dyDescent="0.25">
      <c r="A86" s="27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9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X86" s="31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</row>
    <row r="87" spans="1:80" s="30" customFormat="1" x14ac:dyDescent="0.25">
      <c r="A87" s="27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9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X87" s="31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</row>
    <row r="88" spans="1:80" s="30" customFormat="1" x14ac:dyDescent="0.25">
      <c r="A88" s="2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9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X88" s="31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</row>
    <row r="89" spans="1:80" s="30" customFormat="1" x14ac:dyDescent="0.25">
      <c r="A89" s="27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9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X89" s="31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</row>
    <row r="90" spans="1:80" s="30" customFormat="1" x14ac:dyDescent="0.25">
      <c r="A90" s="27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9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X90" s="31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</row>
    <row r="91" spans="1:80" s="30" customFormat="1" x14ac:dyDescent="0.25">
      <c r="A91" s="27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9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X91" s="31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</row>
    <row r="92" spans="1:80" s="30" customFormat="1" x14ac:dyDescent="0.25">
      <c r="A92" s="27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9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X92" s="31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</row>
    <row r="93" spans="1:80" s="30" customFormat="1" x14ac:dyDescent="0.25">
      <c r="A93" s="27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9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X93" s="31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</row>
    <row r="94" spans="1:80" s="30" customFormat="1" x14ac:dyDescent="0.25">
      <c r="A94" s="27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9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X94" s="31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</row>
    <row r="95" spans="1:80" s="30" customFormat="1" x14ac:dyDescent="0.25">
      <c r="A95" s="27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9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X95" s="31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</row>
    <row r="96" spans="1:80" s="30" customFormat="1" x14ac:dyDescent="0.25">
      <c r="A96" s="27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9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X96" s="31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</row>
    <row r="97" spans="1:80" s="30" customFormat="1" x14ac:dyDescent="0.25">
      <c r="A97" s="27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9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X97" s="31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</row>
    <row r="98" spans="1:80" s="30" customFormat="1" x14ac:dyDescent="0.25">
      <c r="A98" s="27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9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X98" s="31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</row>
    <row r="99" spans="1:80" s="30" customFormat="1" x14ac:dyDescent="0.25">
      <c r="A99" s="27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9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X99" s="31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</row>
    <row r="100" spans="1:80" s="30" customFormat="1" x14ac:dyDescent="0.25">
      <c r="A100" s="27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9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X100" s="31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</row>
    <row r="101" spans="1:80" s="30" customFormat="1" x14ac:dyDescent="0.25">
      <c r="A101" s="27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9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X101" s="31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</row>
    <row r="102" spans="1:80" s="30" customFormat="1" x14ac:dyDescent="0.25">
      <c r="A102" s="27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9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X102" s="31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</row>
    <row r="103" spans="1:80" s="30" customFormat="1" x14ac:dyDescent="0.25">
      <c r="A103" s="27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9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X103" s="31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</row>
    <row r="104" spans="1:80" s="30" customFormat="1" x14ac:dyDescent="0.25">
      <c r="A104" s="27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9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X104" s="31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</row>
    <row r="105" spans="1:80" s="30" customFormat="1" x14ac:dyDescent="0.25">
      <c r="A105" s="27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9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X105" s="31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</row>
    <row r="106" spans="1:80" s="30" customFormat="1" x14ac:dyDescent="0.25"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</row>
    <row r="107" spans="1:80" s="30" customFormat="1" x14ac:dyDescent="0.25"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</row>
    <row r="108" spans="1:80" s="30" customFormat="1" x14ac:dyDescent="0.25"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</row>
    <row r="109" spans="1:80" s="30" customFormat="1" x14ac:dyDescent="0.25"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</row>
    <row r="110" spans="1:80" s="30" customFormat="1" x14ac:dyDescent="0.25"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</row>
    <row r="111" spans="1:80" s="30" customFormat="1" x14ac:dyDescent="0.25"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</row>
    <row r="112" spans="1:80" s="30" customFormat="1" x14ac:dyDescent="0.25"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</row>
    <row r="113" spans="50:64" s="30" customFormat="1" x14ac:dyDescent="0.25"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</row>
    <row r="114" spans="50:64" s="30" customFormat="1" x14ac:dyDescent="0.25"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</row>
    <row r="115" spans="50:64" s="30" customFormat="1" x14ac:dyDescent="0.25"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</row>
    <row r="116" spans="50:64" s="30" customFormat="1" x14ac:dyDescent="0.25"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</row>
    <row r="117" spans="50:64" s="30" customFormat="1" x14ac:dyDescent="0.25"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</row>
    <row r="118" spans="50:64" s="30" customFormat="1" x14ac:dyDescent="0.25"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</row>
    <row r="119" spans="50:64" s="30" customFormat="1" x14ac:dyDescent="0.25"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</row>
    <row r="120" spans="50:64" s="30" customFormat="1" x14ac:dyDescent="0.25"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</row>
    <row r="121" spans="50:64" s="30" customFormat="1" x14ac:dyDescent="0.25"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</row>
    <row r="122" spans="50:64" s="30" customFormat="1" x14ac:dyDescent="0.25"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</row>
    <row r="123" spans="50:64" s="30" customFormat="1" x14ac:dyDescent="0.25"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</row>
    <row r="124" spans="50:64" s="30" customFormat="1" x14ac:dyDescent="0.25"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</row>
    <row r="125" spans="50:64" s="30" customFormat="1" x14ac:dyDescent="0.25"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</row>
    <row r="126" spans="50:64" s="30" customFormat="1" x14ac:dyDescent="0.25"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</row>
    <row r="127" spans="50:64" s="30" customFormat="1" x14ac:dyDescent="0.25"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</row>
    <row r="128" spans="50:64" s="30" customFormat="1" x14ac:dyDescent="0.25"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</row>
    <row r="129" spans="50:64" s="30" customFormat="1" x14ac:dyDescent="0.25"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</row>
    <row r="130" spans="50:64" s="30" customFormat="1" x14ac:dyDescent="0.25"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</row>
    <row r="131" spans="50:64" s="30" customFormat="1" x14ac:dyDescent="0.25"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</row>
    <row r="132" spans="50:64" s="30" customFormat="1" x14ac:dyDescent="0.25"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</row>
    <row r="133" spans="50:64" s="30" customFormat="1" x14ac:dyDescent="0.25"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</row>
    <row r="134" spans="50:64" s="30" customFormat="1" x14ac:dyDescent="0.25"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</row>
    <row r="135" spans="50:64" s="30" customFormat="1" x14ac:dyDescent="0.25"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</row>
    <row r="136" spans="50:64" s="30" customFormat="1" x14ac:dyDescent="0.25"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</row>
    <row r="137" spans="50:64" s="30" customFormat="1" x14ac:dyDescent="0.25"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</row>
    <row r="138" spans="50:64" s="30" customFormat="1" x14ac:dyDescent="0.25"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</row>
    <row r="139" spans="50:64" s="30" customFormat="1" x14ac:dyDescent="0.25"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</row>
    <row r="140" spans="50:64" s="30" customFormat="1" x14ac:dyDescent="0.25"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</row>
    <row r="141" spans="50:64" s="30" customFormat="1" x14ac:dyDescent="0.25"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</row>
    <row r="142" spans="50:64" s="30" customFormat="1" x14ac:dyDescent="0.25"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</row>
    <row r="143" spans="50:64" s="30" customFormat="1" x14ac:dyDescent="0.25"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</row>
    <row r="144" spans="50:64" s="30" customFormat="1" x14ac:dyDescent="0.25"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</row>
    <row r="145" spans="50:64" s="30" customFormat="1" x14ac:dyDescent="0.25"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</row>
    <row r="146" spans="50:64" s="30" customFormat="1" x14ac:dyDescent="0.25"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</row>
    <row r="147" spans="50:64" s="30" customFormat="1" x14ac:dyDescent="0.25"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</row>
    <row r="148" spans="50:64" s="30" customFormat="1" x14ac:dyDescent="0.25"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</row>
    <row r="149" spans="50:64" s="30" customFormat="1" x14ac:dyDescent="0.25"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</row>
    <row r="150" spans="50:64" s="30" customFormat="1" x14ac:dyDescent="0.25"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</row>
    <row r="151" spans="50:64" s="30" customFormat="1" x14ac:dyDescent="0.25"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</row>
    <row r="152" spans="50:64" s="30" customFormat="1" x14ac:dyDescent="0.25"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</row>
    <row r="153" spans="50:64" s="30" customFormat="1" x14ac:dyDescent="0.25"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</row>
    <row r="154" spans="50:64" s="30" customFormat="1" x14ac:dyDescent="0.25"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</row>
    <row r="155" spans="50:64" s="30" customFormat="1" x14ac:dyDescent="0.25"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</row>
    <row r="156" spans="50:64" s="30" customFormat="1" x14ac:dyDescent="0.25"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</row>
    <row r="157" spans="50:64" s="30" customFormat="1" x14ac:dyDescent="0.25"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</row>
    <row r="158" spans="50:64" s="30" customFormat="1" x14ac:dyDescent="0.25"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</row>
    <row r="159" spans="50:64" s="30" customFormat="1" x14ac:dyDescent="0.25"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</row>
    <row r="160" spans="50:64" s="30" customFormat="1" x14ac:dyDescent="0.25"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</row>
    <row r="161" spans="50:64" s="30" customFormat="1" x14ac:dyDescent="0.25"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</row>
    <row r="162" spans="50:64" s="30" customFormat="1" x14ac:dyDescent="0.25"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</row>
    <row r="163" spans="50:64" s="30" customFormat="1" x14ac:dyDescent="0.25"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</row>
    <row r="164" spans="50:64" s="30" customFormat="1" x14ac:dyDescent="0.25"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</row>
    <row r="165" spans="50:64" s="30" customFormat="1" x14ac:dyDescent="0.25"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</row>
    <row r="166" spans="50:64" s="30" customFormat="1" x14ac:dyDescent="0.25"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</row>
    <row r="167" spans="50:64" s="30" customFormat="1" x14ac:dyDescent="0.25"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</row>
    <row r="168" spans="50:64" s="30" customFormat="1" x14ac:dyDescent="0.25"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</row>
    <row r="169" spans="50:64" s="30" customFormat="1" x14ac:dyDescent="0.25"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</row>
    <row r="170" spans="50:64" s="30" customFormat="1" x14ac:dyDescent="0.25"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</row>
    <row r="171" spans="50:64" s="30" customFormat="1" x14ac:dyDescent="0.25"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</row>
    <row r="172" spans="50:64" s="30" customFormat="1" x14ac:dyDescent="0.25"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</row>
    <row r="173" spans="50:64" s="30" customFormat="1" x14ac:dyDescent="0.25"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</row>
    <row r="174" spans="50:64" s="30" customFormat="1" x14ac:dyDescent="0.25"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</row>
    <row r="175" spans="50:64" s="30" customFormat="1" x14ac:dyDescent="0.25"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</row>
    <row r="176" spans="50:64" s="30" customFormat="1" x14ac:dyDescent="0.25"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</row>
    <row r="177" spans="50:64" s="30" customFormat="1" x14ac:dyDescent="0.25"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</row>
    <row r="178" spans="50:64" s="30" customFormat="1" x14ac:dyDescent="0.25"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</row>
    <row r="179" spans="50:64" s="30" customFormat="1" x14ac:dyDescent="0.25"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</row>
    <row r="180" spans="50:64" s="30" customFormat="1" x14ac:dyDescent="0.25"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</row>
    <row r="181" spans="50:64" s="30" customFormat="1" x14ac:dyDescent="0.25"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</row>
    <row r="182" spans="50:64" s="30" customFormat="1" x14ac:dyDescent="0.25"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</row>
    <row r="183" spans="50:64" s="30" customFormat="1" x14ac:dyDescent="0.25"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</row>
  </sheetData>
  <mergeCells count="15">
    <mergeCell ref="BN4:CA4"/>
    <mergeCell ref="A4:A5"/>
    <mergeCell ref="B4:O4"/>
    <mergeCell ref="R4:AE4"/>
    <mergeCell ref="AH4:AU4"/>
    <mergeCell ref="AX4:BK4"/>
    <mergeCell ref="B2:P2"/>
    <mergeCell ref="R2:AF2"/>
    <mergeCell ref="AH2:AV2"/>
    <mergeCell ref="BN2:CB2"/>
    <mergeCell ref="B1:P1"/>
    <mergeCell ref="R1:AF1"/>
    <mergeCell ref="AH1:AV1"/>
    <mergeCell ref="AX1:BL1"/>
    <mergeCell ref="BN1:CB1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CB453"/>
  <sheetViews>
    <sheetView zoomScaleNormal="100" workbookViewId="0">
      <pane xSplit="1" ySplit="5" topLeftCell="Z280" activePane="bottomRight" state="frozen"/>
      <selection pane="topRight" activeCell="B1" sqref="B1"/>
      <selection pane="bottomLeft" activeCell="A7" sqref="A7"/>
      <selection pane="bottomRight" activeCell="X304" sqref="X304"/>
    </sheetView>
  </sheetViews>
  <sheetFormatPr defaultRowHeight="15" x14ac:dyDescent="0.25"/>
  <cols>
    <col min="1" max="1" width="4.140625" style="1" customWidth="1"/>
    <col min="2" max="16" width="7.7109375" style="1" customWidth="1"/>
    <col min="17" max="17" width="9.140625" style="1"/>
    <col min="18" max="32" width="7.85546875" style="1" customWidth="1"/>
    <col min="33" max="33" width="9.140625" style="1"/>
    <col min="34" max="48" width="6.140625" style="1" customWidth="1"/>
    <col min="49" max="49" width="9.140625" style="1"/>
    <col min="50" max="64" width="6.85546875" style="15" customWidth="1"/>
    <col min="65" max="65" width="9.140625" style="1"/>
    <col min="66" max="80" width="7.7109375" style="1" customWidth="1"/>
    <col min="81" max="16384" width="9.140625" style="1"/>
  </cols>
  <sheetData>
    <row r="1" spans="1:80" ht="18.75" x14ac:dyDescent="0.3">
      <c r="B1" s="50" t="str">
        <f>'Tabulka č. 1'!B1:$P$1</f>
        <v>Krajské normativy školní družiny v roce 2017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46"/>
      <c r="R1" s="50" t="str">
        <f>$B$1</f>
        <v>Krajské normativy školní družiny v roce 2017</v>
      </c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46"/>
      <c r="AH1" s="50" t="str">
        <f>$B$1</f>
        <v>Krajské normativy školní družiny v roce 2017</v>
      </c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46"/>
      <c r="AX1" s="50" t="str">
        <f>$B$1</f>
        <v>Krajské normativy školní družiny v roce 2017</v>
      </c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46"/>
      <c r="BN1" s="50" t="str">
        <f>$B$1</f>
        <v>Krajské normativy školní družiny v roce 2017</v>
      </c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</row>
    <row r="2" spans="1:80" ht="15.75" x14ac:dyDescent="0.25">
      <c r="A2" s="47"/>
      <c r="B2" s="54" t="s">
        <v>25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47"/>
      <c r="R2" s="54" t="s">
        <v>25</v>
      </c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47"/>
      <c r="AH2" s="54" t="s">
        <v>25</v>
      </c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54" t="s">
        <v>26</v>
      </c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</row>
    <row r="3" spans="1:80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</row>
    <row r="4" spans="1:80" s="3" customFormat="1" ht="15.75" x14ac:dyDescent="0.25">
      <c r="A4" s="51" t="s">
        <v>15</v>
      </c>
      <c r="B4" s="56" t="s">
        <v>24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4"/>
      <c r="R4" s="57" t="s">
        <v>23</v>
      </c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8"/>
      <c r="AH4" s="58" t="s">
        <v>16</v>
      </c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9"/>
      <c r="AX4" s="59" t="s">
        <v>17</v>
      </c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12"/>
      <c r="BN4" s="55" t="s">
        <v>18</v>
      </c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10"/>
    </row>
    <row r="5" spans="1:80" s="26" customFormat="1" ht="60.75" customHeight="1" x14ac:dyDescent="0.25">
      <c r="A5" s="51"/>
      <c r="B5" s="16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7" t="s">
        <v>14</v>
      </c>
      <c r="R5" s="18" t="s">
        <v>0</v>
      </c>
      <c r="S5" s="18" t="s">
        <v>1</v>
      </c>
      <c r="T5" s="18" t="s">
        <v>2</v>
      </c>
      <c r="U5" s="18" t="s">
        <v>3</v>
      </c>
      <c r="V5" s="18" t="s">
        <v>4</v>
      </c>
      <c r="W5" s="18" t="s">
        <v>5</v>
      </c>
      <c r="X5" s="18" t="s">
        <v>6</v>
      </c>
      <c r="Y5" s="18" t="s">
        <v>7</v>
      </c>
      <c r="Z5" s="18" t="s">
        <v>8</v>
      </c>
      <c r="AA5" s="18" t="s">
        <v>9</v>
      </c>
      <c r="AB5" s="18" t="s">
        <v>10</v>
      </c>
      <c r="AC5" s="18" t="s">
        <v>11</v>
      </c>
      <c r="AD5" s="18" t="s">
        <v>12</v>
      </c>
      <c r="AE5" s="18" t="s">
        <v>13</v>
      </c>
      <c r="AF5" s="19" t="s">
        <v>14</v>
      </c>
      <c r="AH5" s="20" t="s">
        <v>0</v>
      </c>
      <c r="AI5" s="20" t="s">
        <v>1</v>
      </c>
      <c r="AJ5" s="20" t="s">
        <v>2</v>
      </c>
      <c r="AK5" s="20" t="s">
        <v>3</v>
      </c>
      <c r="AL5" s="20" t="s">
        <v>4</v>
      </c>
      <c r="AM5" s="20" t="s">
        <v>5</v>
      </c>
      <c r="AN5" s="20" t="s">
        <v>6</v>
      </c>
      <c r="AO5" s="20" t="s">
        <v>7</v>
      </c>
      <c r="AP5" s="20" t="s">
        <v>8</v>
      </c>
      <c r="AQ5" s="20" t="s">
        <v>9</v>
      </c>
      <c r="AR5" s="20" t="s">
        <v>10</v>
      </c>
      <c r="AS5" s="20" t="s">
        <v>11</v>
      </c>
      <c r="AT5" s="20" t="s">
        <v>12</v>
      </c>
      <c r="AU5" s="20" t="s">
        <v>13</v>
      </c>
      <c r="AV5" s="21" t="s">
        <v>14</v>
      </c>
      <c r="AX5" s="22" t="s">
        <v>0</v>
      </c>
      <c r="AY5" s="22" t="s">
        <v>1</v>
      </c>
      <c r="AZ5" s="22" t="s">
        <v>2</v>
      </c>
      <c r="BA5" s="22" t="s">
        <v>3</v>
      </c>
      <c r="BB5" s="22" t="s">
        <v>4</v>
      </c>
      <c r="BC5" s="22" t="s">
        <v>5</v>
      </c>
      <c r="BD5" s="22" t="s">
        <v>6</v>
      </c>
      <c r="BE5" s="22" t="s">
        <v>7</v>
      </c>
      <c r="BF5" s="22" t="s">
        <v>8</v>
      </c>
      <c r="BG5" s="22" t="s">
        <v>9</v>
      </c>
      <c r="BH5" s="22" t="s">
        <v>10</v>
      </c>
      <c r="BI5" s="22" t="s">
        <v>11</v>
      </c>
      <c r="BJ5" s="22" t="s">
        <v>12</v>
      </c>
      <c r="BK5" s="22" t="s">
        <v>13</v>
      </c>
      <c r="BL5" s="23" t="s">
        <v>14</v>
      </c>
      <c r="BN5" s="24" t="s">
        <v>0</v>
      </c>
      <c r="BO5" s="24" t="s">
        <v>1</v>
      </c>
      <c r="BP5" s="24" t="s">
        <v>2</v>
      </c>
      <c r="BQ5" s="24" t="s">
        <v>3</v>
      </c>
      <c r="BR5" s="24" t="s">
        <v>4</v>
      </c>
      <c r="BS5" s="24" t="s">
        <v>5</v>
      </c>
      <c r="BT5" s="24" t="s">
        <v>6</v>
      </c>
      <c r="BU5" s="24" t="s">
        <v>7</v>
      </c>
      <c r="BV5" s="24" t="s">
        <v>8</v>
      </c>
      <c r="BW5" s="24" t="s">
        <v>9</v>
      </c>
      <c r="BX5" s="24" t="s">
        <v>10</v>
      </c>
      <c r="BY5" s="24" t="s">
        <v>11</v>
      </c>
      <c r="BZ5" s="24" t="s">
        <v>12</v>
      </c>
      <c r="CA5" s="24" t="s">
        <v>13</v>
      </c>
      <c r="CB5" s="25" t="s">
        <v>14</v>
      </c>
    </row>
    <row r="6" spans="1:80" x14ac:dyDescent="0.25">
      <c r="A6" s="5">
        <v>1</v>
      </c>
      <c r="B6" s="6">
        <f>IF(ISNUMBER(R6+AH6),R6+AH6,"")</f>
        <v>13198.986382901974</v>
      </c>
      <c r="C6" s="6">
        <f t="shared" ref="C6:O21" si="0">IF(ISNUMBER(S6+AI6),S6+AI6,"")</f>
        <v>14206.281879194632</v>
      </c>
      <c r="D6" s="6">
        <f t="shared" si="0"/>
        <v>10606.982421437158</v>
      </c>
      <c r="E6" s="6">
        <f t="shared" si="0"/>
        <v>11359.325153374233</v>
      </c>
      <c r="F6" s="6">
        <f t="shared" si="0"/>
        <v>9892.4338624338616</v>
      </c>
      <c r="G6" s="6">
        <f t="shared" si="0"/>
        <v>12204.910761154855</v>
      </c>
      <c r="H6" s="6">
        <f t="shared" si="0"/>
        <v>10826.50384116573</v>
      </c>
      <c r="I6" s="6">
        <f t="shared" si="0"/>
        <v>9998.0656624443673</v>
      </c>
      <c r="J6" s="6">
        <f t="shared" si="0"/>
        <v>9096.9493552867152</v>
      </c>
      <c r="K6" s="6">
        <f t="shared" si="0"/>
        <v>9651.6572807723242</v>
      </c>
      <c r="L6" s="6">
        <f t="shared" si="0"/>
        <v>8616.5611077664053</v>
      </c>
      <c r="M6" s="6">
        <f t="shared" si="0"/>
        <v>10392.635655897237</v>
      </c>
      <c r="N6" s="6">
        <f t="shared" si="0"/>
        <v>9758.5872020075276</v>
      </c>
      <c r="O6" s="6">
        <f t="shared" si="0"/>
        <v>10588.964373035278</v>
      </c>
      <c r="P6" s="7">
        <f>IF(ISNUMBER(SUMIF(B6:O6,"&gt;0")/COUNTIF(B6:O6,"&gt;0")),SUMIF(B6:O6,"&gt;0")/COUNTIF(B6:O6,"&gt;0"),"")</f>
        <v>10742.774638490879</v>
      </c>
      <c r="R6" s="6">
        <f>IF(ISNUMBER(12*BN6/AX6),12*BN6/AX6,"")</f>
        <v>13158.986382901974</v>
      </c>
      <c r="S6" s="6">
        <f t="shared" ref="S6:AE21" si="1">IF(ISNUMBER(12*BO6/AY6),12*BO6/AY6,"")</f>
        <v>14142.281879194632</v>
      </c>
      <c r="T6" s="6">
        <f t="shared" si="1"/>
        <v>10588.982421437158</v>
      </c>
      <c r="U6" s="6">
        <f t="shared" si="1"/>
        <v>11269.325153374233</v>
      </c>
      <c r="V6" s="6">
        <f t="shared" si="1"/>
        <v>9862.4338624338616</v>
      </c>
      <c r="W6" s="6">
        <f t="shared" si="1"/>
        <v>12113.910761154855</v>
      </c>
      <c r="X6" s="6">
        <f t="shared" si="1"/>
        <v>10794.50384116573</v>
      </c>
      <c r="Y6" s="6">
        <f t="shared" si="1"/>
        <v>9944.265662444368</v>
      </c>
      <c r="Z6" s="6">
        <f t="shared" si="1"/>
        <v>9051.9493552867152</v>
      </c>
      <c r="AA6" s="6">
        <f t="shared" si="1"/>
        <v>9581.6572807723242</v>
      </c>
      <c r="AB6" s="6">
        <f t="shared" si="1"/>
        <v>8588.5611077664053</v>
      </c>
      <c r="AC6" s="6">
        <f t="shared" si="1"/>
        <v>10343.635655897237</v>
      </c>
      <c r="AD6" s="6">
        <f t="shared" si="1"/>
        <v>9756.5872020075276</v>
      </c>
      <c r="AE6" s="6">
        <f t="shared" si="1"/>
        <v>10553.964373035278</v>
      </c>
      <c r="AF6" s="7">
        <f>IF(ISNUMBER(SUMIF(R6:AE6,"&gt;0")/COUNTIF(R6:AE6,"&gt;0")),SUMIF(R6:AE6,"&gt;0")/COUNTIF(R6:AE6,"&gt;0"),"")</f>
        <v>10696.50320991945</v>
      </c>
      <c r="AH6" s="6">
        <v>40</v>
      </c>
      <c r="AI6" s="6">
        <v>64</v>
      </c>
      <c r="AJ6" s="6">
        <v>18</v>
      </c>
      <c r="AK6" s="6">
        <v>90</v>
      </c>
      <c r="AL6" s="6">
        <v>30</v>
      </c>
      <c r="AM6" s="7">
        <v>91</v>
      </c>
      <c r="AN6" s="6">
        <v>32</v>
      </c>
      <c r="AO6" s="7">
        <v>53.8</v>
      </c>
      <c r="AP6" s="6">
        <v>45</v>
      </c>
      <c r="AQ6" s="7">
        <v>70</v>
      </c>
      <c r="AR6" s="6">
        <v>28</v>
      </c>
      <c r="AS6" s="6">
        <v>49</v>
      </c>
      <c r="AT6" s="6">
        <v>2</v>
      </c>
      <c r="AU6" s="6">
        <v>35</v>
      </c>
      <c r="AV6" s="7">
        <f>IF(ISNUMBER(SUMIF(AH6:AU6,"&gt;0")/COUNTIF(AH6:AU6,"&gt;0")),SUMIF(AH6:AU6,"&gt;0")/COUNTIF(AH6:AU6,"&gt;0"),"")</f>
        <v>46.271428571428565</v>
      </c>
      <c r="AX6" s="13">
        <v>22.178000000000001</v>
      </c>
      <c r="AY6" s="13">
        <v>20.86</v>
      </c>
      <c r="AZ6" s="14">
        <v>28.426527500000002</v>
      </c>
      <c r="BA6" s="13">
        <v>26.08</v>
      </c>
      <c r="BB6" s="13">
        <v>28.35</v>
      </c>
      <c r="BC6" s="14">
        <v>22.86</v>
      </c>
      <c r="BD6" s="13">
        <v>28.147657777588734</v>
      </c>
      <c r="BE6" s="14">
        <v>29.21</v>
      </c>
      <c r="BF6" s="13">
        <v>30.889699999999998</v>
      </c>
      <c r="BG6" s="14">
        <v>29.832000000000001</v>
      </c>
      <c r="BH6" s="13">
        <v>33.22</v>
      </c>
      <c r="BI6" s="13">
        <v>25.69</v>
      </c>
      <c r="BJ6" s="13">
        <v>27.895</v>
      </c>
      <c r="BK6" s="13">
        <v>28.63</v>
      </c>
      <c r="BL6" s="14">
        <f>IF(ISNUMBER(SUMIF(AX6:BK6,"&gt;0")/COUNTIF(AX6:BK6,"&gt;0")),SUMIF(AX6:BK6,"&gt;0")/COUNTIF(AX6:BK6,"&gt;0"),"")</f>
        <v>27.304920376970621</v>
      </c>
      <c r="BN6" s="6">
        <v>24320</v>
      </c>
      <c r="BO6" s="6">
        <v>24584</v>
      </c>
      <c r="BP6" s="6">
        <v>25084</v>
      </c>
      <c r="BQ6" s="6">
        <v>24492</v>
      </c>
      <c r="BR6" s="6">
        <v>23300</v>
      </c>
      <c r="BS6" s="6">
        <v>23077</v>
      </c>
      <c r="BT6" s="6">
        <v>25320</v>
      </c>
      <c r="BU6" s="6">
        <v>24206</v>
      </c>
      <c r="BV6" s="6">
        <v>23301</v>
      </c>
      <c r="BW6" s="6">
        <v>23820</v>
      </c>
      <c r="BX6" s="7">
        <v>23776</v>
      </c>
      <c r="BY6" s="6">
        <v>22144</v>
      </c>
      <c r="BZ6" s="6">
        <v>22680</v>
      </c>
      <c r="CA6" s="6">
        <v>25180</v>
      </c>
      <c r="CB6" s="7">
        <f>IF(ISNUMBER(SUMIF(BN6:CA6,"&gt;0")/COUNTIF(BN6:CA6,"&gt;0")),SUMIF(BN6:CA6,"&gt;0")/COUNTIF(BN6:CA6,"&gt;0"),"")</f>
        <v>23948.857142857141</v>
      </c>
    </row>
    <row r="7" spans="1:80" x14ac:dyDescent="0.25">
      <c r="A7" s="5">
        <v>2</v>
      </c>
      <c r="B7" s="6">
        <f t="shared" ref="B7:B70" si="2">IF(ISNUMBER(R7+AH7),R7+AH7,"")</f>
        <v>12600.971813179851</v>
      </c>
      <c r="C7" s="6">
        <f t="shared" si="0"/>
        <v>13093.589735840193</v>
      </c>
      <c r="D7" s="6">
        <f t="shared" si="0"/>
        <v>10606.982421437158</v>
      </c>
      <c r="E7" s="6">
        <f t="shared" si="0"/>
        <v>11032.069992553983</v>
      </c>
      <c r="F7" s="6">
        <f t="shared" si="0"/>
        <v>9892.4338624338616</v>
      </c>
      <c r="G7" s="6">
        <f t="shared" si="0"/>
        <v>12204.910761154855</v>
      </c>
      <c r="H7" s="6">
        <f t="shared" si="0"/>
        <v>10826.50384116573</v>
      </c>
      <c r="I7" s="6">
        <f t="shared" si="0"/>
        <v>9998.0656624443673</v>
      </c>
      <c r="J7" s="6">
        <f t="shared" si="0"/>
        <v>9096.9493552867152</v>
      </c>
      <c r="K7" s="6">
        <f t="shared" si="0"/>
        <v>9651.6572807723242</v>
      </c>
      <c r="L7" s="6">
        <f t="shared" si="0"/>
        <v>8616.5611077664053</v>
      </c>
      <c r="M7" s="6">
        <f t="shared" si="0"/>
        <v>10095.427221172024</v>
      </c>
      <c r="N7" s="6">
        <f t="shared" si="0"/>
        <v>9454.7616906107141</v>
      </c>
      <c r="O7" s="6">
        <f t="shared" si="0"/>
        <v>10588.964373035278</v>
      </c>
      <c r="P7" s="7">
        <f t="shared" ref="P7:P70" si="3">IF(ISNUMBER(SUMIF(B7:O7,"&gt;0")/COUNTIF(B7:O7,"&gt;0")),SUMIF(B7:O7,"&gt;0")/COUNTIF(B7:O7,"&gt;0"),"")</f>
        <v>10554.274937060964</v>
      </c>
      <c r="R7" s="6">
        <f t="shared" ref="R7:R70" si="4">IF(ISNUMBER(12*BN7/AX7),12*BN7/AX7,"")</f>
        <v>12560.971813179851</v>
      </c>
      <c r="S7" s="6">
        <f t="shared" si="1"/>
        <v>13029.589735840193</v>
      </c>
      <c r="T7" s="6">
        <f t="shared" si="1"/>
        <v>10588.982421437158</v>
      </c>
      <c r="U7" s="6">
        <f t="shared" si="1"/>
        <v>10942.069992553983</v>
      </c>
      <c r="V7" s="6">
        <f t="shared" si="1"/>
        <v>9862.4338624338616</v>
      </c>
      <c r="W7" s="6">
        <f t="shared" si="1"/>
        <v>12113.910761154855</v>
      </c>
      <c r="X7" s="6">
        <f t="shared" si="1"/>
        <v>10794.50384116573</v>
      </c>
      <c r="Y7" s="6">
        <f t="shared" si="1"/>
        <v>9944.265662444368</v>
      </c>
      <c r="Z7" s="6">
        <f t="shared" si="1"/>
        <v>9051.9493552867152</v>
      </c>
      <c r="AA7" s="6">
        <f t="shared" si="1"/>
        <v>9581.6572807723242</v>
      </c>
      <c r="AB7" s="6">
        <f t="shared" si="1"/>
        <v>8588.5611077664053</v>
      </c>
      <c r="AC7" s="6">
        <f t="shared" si="1"/>
        <v>10046.427221172024</v>
      </c>
      <c r="AD7" s="6">
        <f t="shared" si="1"/>
        <v>9452.7616906107141</v>
      </c>
      <c r="AE7" s="6">
        <f t="shared" si="1"/>
        <v>10553.964373035278</v>
      </c>
      <c r="AF7" s="7">
        <f t="shared" ref="AF7:AF70" si="5">IF(ISNUMBER(SUMIF(R7:AE7,"&gt;0")/COUNTIF(R7:AE7,"&gt;0")),SUMIF(R7:AE7,"&gt;0")/COUNTIF(R7:AE7,"&gt;0"),"")</f>
        <v>10508.003508489533</v>
      </c>
      <c r="AH7" s="6">
        <v>40</v>
      </c>
      <c r="AI7" s="6">
        <v>64</v>
      </c>
      <c r="AJ7" s="7">
        <v>18</v>
      </c>
      <c r="AK7" s="6">
        <v>90</v>
      </c>
      <c r="AL7" s="6">
        <v>30</v>
      </c>
      <c r="AM7" s="7">
        <v>91</v>
      </c>
      <c r="AN7" s="6">
        <v>32</v>
      </c>
      <c r="AO7" s="7">
        <v>53.8</v>
      </c>
      <c r="AP7" s="6">
        <v>45</v>
      </c>
      <c r="AQ7" s="7">
        <v>70</v>
      </c>
      <c r="AR7" s="6">
        <v>28</v>
      </c>
      <c r="AS7" s="6">
        <v>49</v>
      </c>
      <c r="AT7" s="6">
        <v>2</v>
      </c>
      <c r="AU7" s="6">
        <v>35</v>
      </c>
      <c r="AV7" s="7">
        <f t="shared" ref="AV7:AV70" si="6">IF(ISNUMBER(SUMIF(AH7:AU7,"&gt;0")/COUNTIF(AH7:AU7,"&gt;0")),SUMIF(AH7:AU7,"&gt;0")/COUNTIF(AH7:AU7,"&gt;0"),"")</f>
        <v>46.271428571428565</v>
      </c>
      <c r="AX7" s="13">
        <v>23.233871100146967</v>
      </c>
      <c r="AY7" s="13">
        <v>22.641388254039057</v>
      </c>
      <c r="AZ7" s="14">
        <v>28.426527500000002</v>
      </c>
      <c r="BA7" s="13">
        <v>26.86</v>
      </c>
      <c r="BB7" s="13">
        <v>28.35</v>
      </c>
      <c r="BC7" s="14">
        <v>22.86</v>
      </c>
      <c r="BD7" s="13">
        <v>28.147657777588734</v>
      </c>
      <c r="BE7" s="14">
        <v>29.21</v>
      </c>
      <c r="BF7" s="13">
        <v>30.889699999999998</v>
      </c>
      <c r="BG7" s="14">
        <v>29.832000000000001</v>
      </c>
      <c r="BH7" s="13">
        <v>33.22</v>
      </c>
      <c r="BI7" s="13">
        <v>26.45</v>
      </c>
      <c r="BJ7" s="13">
        <v>28.791585878054288</v>
      </c>
      <c r="BK7" s="13">
        <v>28.63</v>
      </c>
      <c r="BL7" s="14">
        <f t="shared" ref="BL7:BL70" si="7">IF(ISNUMBER(SUMIF(AX7:BK7,"&gt;0")/COUNTIF(AX7:BK7,"&gt;0")),SUMIF(AX7:BK7,"&gt;0")/COUNTIF(AX7:BK7,"&gt;0"),"")</f>
        <v>27.681623607844934</v>
      </c>
      <c r="BN7" s="6">
        <v>24320</v>
      </c>
      <c r="BO7" s="6">
        <v>24584</v>
      </c>
      <c r="BP7" s="7">
        <v>25084</v>
      </c>
      <c r="BQ7" s="6">
        <v>24492</v>
      </c>
      <c r="BR7" s="6">
        <v>23300</v>
      </c>
      <c r="BS7" s="6">
        <v>23077</v>
      </c>
      <c r="BT7" s="6">
        <v>25320</v>
      </c>
      <c r="BU7" s="6">
        <v>24206</v>
      </c>
      <c r="BV7" s="6">
        <v>23301</v>
      </c>
      <c r="BW7" s="6">
        <v>23820</v>
      </c>
      <c r="BX7" s="7">
        <v>23776</v>
      </c>
      <c r="BY7" s="6">
        <v>22144</v>
      </c>
      <c r="BZ7" s="6">
        <v>22680</v>
      </c>
      <c r="CA7" s="6">
        <v>25180</v>
      </c>
      <c r="CB7" s="7">
        <f t="shared" ref="CB7:CB70" si="8">IF(ISNUMBER(SUMIF(BN7:CA7,"&gt;0")/COUNTIF(BN7:CA7,"&gt;0")),SUMIF(BN7:CA7,"&gt;0")/COUNTIF(BN7:CA7,"&gt;0"),"")</f>
        <v>23948.857142857141</v>
      </c>
    </row>
    <row r="8" spans="1:80" x14ac:dyDescent="0.25">
      <c r="A8" s="5">
        <v>3</v>
      </c>
      <c r="B8" s="6">
        <f t="shared" si="2"/>
        <v>12275.700187134886</v>
      </c>
      <c r="C8" s="6">
        <f t="shared" si="0"/>
        <v>12520.301953857952</v>
      </c>
      <c r="D8" s="6">
        <f t="shared" si="0"/>
        <v>10606.982421437158</v>
      </c>
      <c r="E8" s="6">
        <f t="shared" si="0"/>
        <v>10851.772244599049</v>
      </c>
      <c r="F8" s="6">
        <f t="shared" si="0"/>
        <v>9892.4338624338616</v>
      </c>
      <c r="G8" s="6">
        <f t="shared" si="0"/>
        <v>12204.910761154855</v>
      </c>
      <c r="H8" s="6">
        <f t="shared" si="0"/>
        <v>10826.50384116573</v>
      </c>
      <c r="I8" s="6">
        <f t="shared" si="0"/>
        <v>9998.0656624443673</v>
      </c>
      <c r="J8" s="6">
        <f t="shared" si="0"/>
        <v>9096.9493552867152</v>
      </c>
      <c r="K8" s="6">
        <f t="shared" si="0"/>
        <v>9651.6572807723242</v>
      </c>
      <c r="L8" s="6">
        <f t="shared" si="0"/>
        <v>8616.5611077664053</v>
      </c>
      <c r="M8" s="6">
        <f t="shared" si="0"/>
        <v>9927.3643122676585</v>
      </c>
      <c r="N8" s="6">
        <f t="shared" si="0"/>
        <v>9285.650206099599</v>
      </c>
      <c r="O8" s="6">
        <f t="shared" si="0"/>
        <v>10588.964373035278</v>
      </c>
      <c r="P8" s="7">
        <f t="shared" si="3"/>
        <v>10453.129826389704</v>
      </c>
      <c r="R8" s="6">
        <f t="shared" si="4"/>
        <v>12235.700187134886</v>
      </c>
      <c r="S8" s="6">
        <f t="shared" si="1"/>
        <v>12456.301953857952</v>
      </c>
      <c r="T8" s="6">
        <f t="shared" si="1"/>
        <v>10588.982421437158</v>
      </c>
      <c r="U8" s="6">
        <f t="shared" si="1"/>
        <v>10761.772244599049</v>
      </c>
      <c r="V8" s="6">
        <f t="shared" si="1"/>
        <v>9862.4338624338616</v>
      </c>
      <c r="W8" s="6">
        <f t="shared" si="1"/>
        <v>12113.910761154855</v>
      </c>
      <c r="X8" s="6">
        <f t="shared" si="1"/>
        <v>10794.50384116573</v>
      </c>
      <c r="Y8" s="6">
        <f t="shared" si="1"/>
        <v>9944.265662444368</v>
      </c>
      <c r="Z8" s="6">
        <f t="shared" si="1"/>
        <v>9051.9493552867152</v>
      </c>
      <c r="AA8" s="6">
        <f t="shared" si="1"/>
        <v>9581.6572807723242</v>
      </c>
      <c r="AB8" s="6">
        <f t="shared" si="1"/>
        <v>8588.5611077664053</v>
      </c>
      <c r="AC8" s="6">
        <f t="shared" si="1"/>
        <v>9878.3643122676585</v>
      </c>
      <c r="AD8" s="6">
        <f t="shared" si="1"/>
        <v>9283.650206099599</v>
      </c>
      <c r="AE8" s="6">
        <f t="shared" si="1"/>
        <v>10553.964373035278</v>
      </c>
      <c r="AF8" s="7">
        <f t="shared" si="5"/>
        <v>10406.858397818274</v>
      </c>
      <c r="AH8" s="6">
        <v>40</v>
      </c>
      <c r="AI8" s="6">
        <v>64</v>
      </c>
      <c r="AJ8" s="7">
        <v>18</v>
      </c>
      <c r="AK8" s="6">
        <v>90</v>
      </c>
      <c r="AL8" s="6">
        <v>30</v>
      </c>
      <c r="AM8" s="7">
        <v>91</v>
      </c>
      <c r="AN8" s="6">
        <v>32</v>
      </c>
      <c r="AO8" s="7">
        <v>53.8</v>
      </c>
      <c r="AP8" s="6">
        <v>45</v>
      </c>
      <c r="AQ8" s="7">
        <v>70</v>
      </c>
      <c r="AR8" s="6">
        <v>28</v>
      </c>
      <c r="AS8" s="6">
        <v>49</v>
      </c>
      <c r="AT8" s="6">
        <v>2</v>
      </c>
      <c r="AU8" s="6">
        <v>35</v>
      </c>
      <c r="AV8" s="7">
        <f t="shared" si="6"/>
        <v>46.271428571428565</v>
      </c>
      <c r="AX8" s="13">
        <v>23.851516099328133</v>
      </c>
      <c r="AY8" s="13">
        <v>23.68343358187704</v>
      </c>
      <c r="AZ8" s="14">
        <v>28.426527500000002</v>
      </c>
      <c r="BA8" s="13">
        <v>27.31</v>
      </c>
      <c r="BB8" s="13">
        <v>28.35</v>
      </c>
      <c r="BC8" s="14">
        <v>22.86</v>
      </c>
      <c r="BD8" s="13">
        <v>28.147657777588734</v>
      </c>
      <c r="BE8" s="14">
        <v>29.21</v>
      </c>
      <c r="BF8" s="13">
        <v>30.889699999999998</v>
      </c>
      <c r="BG8" s="14">
        <v>29.832000000000001</v>
      </c>
      <c r="BH8" s="13">
        <v>33.22</v>
      </c>
      <c r="BI8" s="13">
        <v>26.9</v>
      </c>
      <c r="BJ8" s="13">
        <v>29.3160549953922</v>
      </c>
      <c r="BK8" s="13">
        <v>28.63</v>
      </c>
      <c r="BL8" s="14">
        <f t="shared" si="7"/>
        <v>27.9019207110133</v>
      </c>
      <c r="BN8" s="6">
        <v>24320</v>
      </c>
      <c r="BO8" s="6">
        <v>24584</v>
      </c>
      <c r="BP8" s="7">
        <v>25084</v>
      </c>
      <c r="BQ8" s="6">
        <v>24492</v>
      </c>
      <c r="BR8" s="6">
        <v>23300</v>
      </c>
      <c r="BS8" s="6">
        <v>23077</v>
      </c>
      <c r="BT8" s="6">
        <v>25320</v>
      </c>
      <c r="BU8" s="6">
        <v>24206</v>
      </c>
      <c r="BV8" s="6">
        <v>23301</v>
      </c>
      <c r="BW8" s="6">
        <v>23820</v>
      </c>
      <c r="BX8" s="7">
        <v>23776</v>
      </c>
      <c r="BY8" s="6">
        <v>22144</v>
      </c>
      <c r="BZ8" s="6">
        <v>22680</v>
      </c>
      <c r="CA8" s="6">
        <v>25180</v>
      </c>
      <c r="CB8" s="7">
        <f t="shared" si="8"/>
        <v>23948.857142857141</v>
      </c>
    </row>
    <row r="9" spans="1:80" x14ac:dyDescent="0.25">
      <c r="A9" s="5">
        <v>4</v>
      </c>
      <c r="B9" s="6">
        <f t="shared" si="2"/>
        <v>12054.948433518923</v>
      </c>
      <c r="C9" s="6">
        <f t="shared" si="0"/>
        <v>12143.21629641178</v>
      </c>
      <c r="D9" s="6">
        <f t="shared" si="0"/>
        <v>10606.982421437158</v>
      </c>
      <c r="E9" s="6">
        <f t="shared" si="0"/>
        <v>10727.133550488599</v>
      </c>
      <c r="F9" s="6">
        <f t="shared" si="0"/>
        <v>9892.4338624338616</v>
      </c>
      <c r="G9" s="6">
        <f t="shared" si="0"/>
        <v>12204.910761154855</v>
      </c>
      <c r="H9" s="6">
        <f t="shared" si="0"/>
        <v>10826.50384116573</v>
      </c>
      <c r="I9" s="6">
        <f t="shared" si="0"/>
        <v>9998.0656624443673</v>
      </c>
      <c r="J9" s="6">
        <f t="shared" si="0"/>
        <v>9096.9493552867152</v>
      </c>
      <c r="K9" s="6">
        <f t="shared" si="0"/>
        <v>9651.6572807723242</v>
      </c>
      <c r="L9" s="6">
        <f t="shared" si="0"/>
        <v>8616.5611077664053</v>
      </c>
      <c r="M9" s="6">
        <f t="shared" si="0"/>
        <v>9811.2336517266722</v>
      </c>
      <c r="N9" s="6">
        <f t="shared" si="0"/>
        <v>9169.2873033685846</v>
      </c>
      <c r="O9" s="6">
        <f t="shared" si="0"/>
        <v>10588.964373035278</v>
      </c>
      <c r="P9" s="7">
        <f t="shared" si="3"/>
        <v>10384.917707215089</v>
      </c>
      <c r="R9" s="6">
        <f t="shared" si="4"/>
        <v>12014.948433518923</v>
      </c>
      <c r="S9" s="6">
        <f t="shared" si="1"/>
        <v>12079.21629641178</v>
      </c>
      <c r="T9" s="6">
        <f t="shared" si="1"/>
        <v>10588.982421437158</v>
      </c>
      <c r="U9" s="6">
        <f t="shared" si="1"/>
        <v>10637.133550488599</v>
      </c>
      <c r="V9" s="6">
        <f t="shared" si="1"/>
        <v>9862.4338624338616</v>
      </c>
      <c r="W9" s="6">
        <f t="shared" si="1"/>
        <v>12113.910761154855</v>
      </c>
      <c r="X9" s="6">
        <f t="shared" si="1"/>
        <v>10794.50384116573</v>
      </c>
      <c r="Y9" s="6">
        <f t="shared" si="1"/>
        <v>9944.265662444368</v>
      </c>
      <c r="Z9" s="6">
        <f t="shared" si="1"/>
        <v>9051.9493552867152</v>
      </c>
      <c r="AA9" s="6">
        <f t="shared" si="1"/>
        <v>9581.6572807723242</v>
      </c>
      <c r="AB9" s="6">
        <f t="shared" si="1"/>
        <v>8588.5611077664053</v>
      </c>
      <c r="AC9" s="6">
        <f t="shared" si="1"/>
        <v>9762.2336517266722</v>
      </c>
      <c r="AD9" s="6">
        <f t="shared" si="1"/>
        <v>9167.2873033685846</v>
      </c>
      <c r="AE9" s="6">
        <f t="shared" si="1"/>
        <v>10553.964373035278</v>
      </c>
      <c r="AF9" s="7">
        <f t="shared" si="5"/>
        <v>10338.64627864366</v>
      </c>
      <c r="AH9" s="6">
        <v>40</v>
      </c>
      <c r="AI9" s="6">
        <v>64</v>
      </c>
      <c r="AJ9" s="7">
        <v>18</v>
      </c>
      <c r="AK9" s="6">
        <v>90</v>
      </c>
      <c r="AL9" s="6">
        <v>30</v>
      </c>
      <c r="AM9" s="7">
        <v>91</v>
      </c>
      <c r="AN9" s="6">
        <v>32</v>
      </c>
      <c r="AO9" s="7">
        <v>53.8</v>
      </c>
      <c r="AP9" s="6">
        <v>45</v>
      </c>
      <c r="AQ9" s="7">
        <v>70</v>
      </c>
      <c r="AR9" s="6">
        <v>28</v>
      </c>
      <c r="AS9" s="6">
        <v>49</v>
      </c>
      <c r="AT9" s="6">
        <v>2</v>
      </c>
      <c r="AU9" s="6">
        <v>35</v>
      </c>
      <c r="AV9" s="7">
        <f t="shared" si="6"/>
        <v>46.271428571428565</v>
      </c>
      <c r="AX9" s="13">
        <v>24.289742200293929</v>
      </c>
      <c r="AY9" s="13">
        <v>24.422776508078119</v>
      </c>
      <c r="AZ9" s="14">
        <v>28.426527500000002</v>
      </c>
      <c r="BA9" s="13">
        <v>27.63</v>
      </c>
      <c r="BB9" s="13">
        <v>28.35</v>
      </c>
      <c r="BC9" s="14">
        <v>22.86</v>
      </c>
      <c r="BD9" s="13">
        <v>28.147657777588734</v>
      </c>
      <c r="BE9" s="14">
        <v>29.21</v>
      </c>
      <c r="BF9" s="13">
        <v>30.889699999999998</v>
      </c>
      <c r="BG9" s="14">
        <v>29.832000000000001</v>
      </c>
      <c r="BH9" s="13">
        <v>33.22</v>
      </c>
      <c r="BI9" s="13">
        <v>27.22</v>
      </c>
      <c r="BJ9" s="13">
        <v>29.688171756108577</v>
      </c>
      <c r="BK9" s="13">
        <v>28.63</v>
      </c>
      <c r="BL9" s="14">
        <f t="shared" si="7"/>
        <v>28.058326838719246</v>
      </c>
      <c r="BN9" s="6">
        <v>24320</v>
      </c>
      <c r="BO9" s="6">
        <v>24584</v>
      </c>
      <c r="BP9" s="7">
        <v>25084</v>
      </c>
      <c r="BQ9" s="6">
        <v>24492</v>
      </c>
      <c r="BR9" s="6">
        <v>23300</v>
      </c>
      <c r="BS9" s="6">
        <v>23077</v>
      </c>
      <c r="BT9" s="6">
        <v>25320</v>
      </c>
      <c r="BU9" s="6">
        <v>24206</v>
      </c>
      <c r="BV9" s="6">
        <v>23301</v>
      </c>
      <c r="BW9" s="6">
        <v>23820</v>
      </c>
      <c r="BX9" s="7">
        <v>23776</v>
      </c>
      <c r="BY9" s="6">
        <v>22144</v>
      </c>
      <c r="BZ9" s="6">
        <v>22680</v>
      </c>
      <c r="CA9" s="6">
        <v>25180</v>
      </c>
      <c r="CB9" s="7">
        <f t="shared" si="8"/>
        <v>23948.857142857141</v>
      </c>
    </row>
    <row r="10" spans="1:80" x14ac:dyDescent="0.25">
      <c r="A10" s="5">
        <v>5</v>
      </c>
      <c r="B10" s="6">
        <f t="shared" si="2"/>
        <v>11889.129799147137</v>
      </c>
      <c r="C10" s="6">
        <f t="shared" si="0"/>
        <v>11866.087747409179</v>
      </c>
      <c r="D10" s="6">
        <f t="shared" si="0"/>
        <v>10606.982421437158</v>
      </c>
      <c r="E10" s="6">
        <f t="shared" si="0"/>
        <v>10631.750358680058</v>
      </c>
      <c r="F10" s="6">
        <f t="shared" si="0"/>
        <v>9892.4338624338616</v>
      </c>
      <c r="G10" s="6">
        <f t="shared" si="0"/>
        <v>12204.910761154855</v>
      </c>
      <c r="H10" s="6">
        <f t="shared" si="0"/>
        <v>10826.50384116573</v>
      </c>
      <c r="I10" s="6">
        <f t="shared" si="0"/>
        <v>9998.0656624443673</v>
      </c>
      <c r="J10" s="6">
        <f t="shared" si="0"/>
        <v>9096.9493552867152</v>
      </c>
      <c r="K10" s="6">
        <f t="shared" si="0"/>
        <v>9651.6572807723242</v>
      </c>
      <c r="L10" s="6">
        <f t="shared" si="0"/>
        <v>8616.5611077664053</v>
      </c>
      <c r="M10" s="6">
        <f t="shared" si="0"/>
        <v>9722.3891518019664</v>
      </c>
      <c r="N10" s="6">
        <f t="shared" si="0"/>
        <v>9081.0187049655397</v>
      </c>
      <c r="O10" s="6">
        <f t="shared" si="0"/>
        <v>10588.964373035278</v>
      </c>
      <c r="P10" s="7">
        <f t="shared" si="3"/>
        <v>10333.814601964328</v>
      </c>
      <c r="R10" s="6">
        <f t="shared" si="4"/>
        <v>11849.129799147137</v>
      </c>
      <c r="S10" s="6">
        <f t="shared" si="1"/>
        <v>11802.087747409179</v>
      </c>
      <c r="T10" s="6">
        <f t="shared" si="1"/>
        <v>10588.982421437158</v>
      </c>
      <c r="U10" s="6">
        <f t="shared" si="1"/>
        <v>10541.750358680058</v>
      </c>
      <c r="V10" s="6">
        <f t="shared" si="1"/>
        <v>9862.4338624338616</v>
      </c>
      <c r="W10" s="6">
        <f t="shared" si="1"/>
        <v>12113.910761154855</v>
      </c>
      <c r="X10" s="6">
        <f t="shared" si="1"/>
        <v>10794.50384116573</v>
      </c>
      <c r="Y10" s="6">
        <f t="shared" si="1"/>
        <v>9944.265662444368</v>
      </c>
      <c r="Z10" s="6">
        <f t="shared" si="1"/>
        <v>9051.9493552867152</v>
      </c>
      <c r="AA10" s="6">
        <f t="shared" si="1"/>
        <v>9581.6572807723242</v>
      </c>
      <c r="AB10" s="6">
        <f t="shared" si="1"/>
        <v>8588.5611077664053</v>
      </c>
      <c r="AC10" s="6">
        <f t="shared" si="1"/>
        <v>9673.3891518019664</v>
      </c>
      <c r="AD10" s="6">
        <f t="shared" si="1"/>
        <v>9079.0187049655397</v>
      </c>
      <c r="AE10" s="6">
        <f t="shared" si="1"/>
        <v>10553.964373035278</v>
      </c>
      <c r="AF10" s="7">
        <f t="shared" si="5"/>
        <v>10287.543173392898</v>
      </c>
      <c r="AH10" s="6">
        <v>40</v>
      </c>
      <c r="AI10" s="6">
        <v>64</v>
      </c>
      <c r="AJ10" s="7">
        <v>18</v>
      </c>
      <c r="AK10" s="6">
        <v>90</v>
      </c>
      <c r="AL10" s="6">
        <v>30</v>
      </c>
      <c r="AM10" s="7">
        <v>91</v>
      </c>
      <c r="AN10" s="6">
        <v>32</v>
      </c>
      <c r="AO10" s="7">
        <v>53.8</v>
      </c>
      <c r="AP10" s="6">
        <v>45</v>
      </c>
      <c r="AQ10" s="7">
        <v>70</v>
      </c>
      <c r="AR10" s="6">
        <v>28</v>
      </c>
      <c r="AS10" s="6">
        <v>49</v>
      </c>
      <c r="AT10" s="6">
        <v>2</v>
      </c>
      <c r="AU10" s="6">
        <v>35</v>
      </c>
      <c r="AV10" s="7">
        <f t="shared" si="6"/>
        <v>46.271428571428565</v>
      </c>
      <c r="AX10" s="13">
        <v>24.629656772010865</v>
      </c>
      <c r="AY10" s="13">
        <v>24.996255434955636</v>
      </c>
      <c r="AZ10" s="14">
        <v>28.426527500000002</v>
      </c>
      <c r="BA10" s="13">
        <v>27.88</v>
      </c>
      <c r="BB10" s="13">
        <v>28.35</v>
      </c>
      <c r="BC10" s="14">
        <v>22.86</v>
      </c>
      <c r="BD10" s="13">
        <v>28.147657777588734</v>
      </c>
      <c r="BE10" s="14">
        <v>29.21</v>
      </c>
      <c r="BF10" s="13">
        <v>30.889699999999998</v>
      </c>
      <c r="BG10" s="14">
        <v>29.832000000000001</v>
      </c>
      <c r="BH10" s="13">
        <v>33.22</v>
      </c>
      <c r="BI10" s="13">
        <v>27.47</v>
      </c>
      <c r="BJ10" s="13">
        <v>29.976807939733508</v>
      </c>
      <c r="BK10" s="13">
        <v>28.63</v>
      </c>
      <c r="BL10" s="14">
        <f t="shared" si="7"/>
        <v>28.179900387449205</v>
      </c>
      <c r="BN10" s="6">
        <v>24320</v>
      </c>
      <c r="BO10" s="6">
        <v>24584</v>
      </c>
      <c r="BP10" s="7">
        <v>25084</v>
      </c>
      <c r="BQ10" s="6">
        <v>24492</v>
      </c>
      <c r="BR10" s="6">
        <v>23300</v>
      </c>
      <c r="BS10" s="6">
        <v>23077</v>
      </c>
      <c r="BT10" s="6">
        <v>25320</v>
      </c>
      <c r="BU10" s="6">
        <v>24206</v>
      </c>
      <c r="BV10" s="6">
        <v>23301</v>
      </c>
      <c r="BW10" s="6">
        <v>23820</v>
      </c>
      <c r="BX10" s="7">
        <v>23776</v>
      </c>
      <c r="BY10" s="6">
        <v>22144</v>
      </c>
      <c r="BZ10" s="6">
        <v>22680</v>
      </c>
      <c r="CA10" s="6">
        <v>25180</v>
      </c>
      <c r="CB10" s="7">
        <f t="shared" si="8"/>
        <v>23948.857142857141</v>
      </c>
    </row>
    <row r="11" spans="1:80" x14ac:dyDescent="0.25">
      <c r="A11" s="5">
        <v>6</v>
      </c>
      <c r="B11" s="6">
        <f t="shared" si="2"/>
        <v>11757.005788794671</v>
      </c>
      <c r="C11" s="6">
        <f t="shared" si="0"/>
        <v>11648.922993017557</v>
      </c>
      <c r="D11" s="6">
        <f t="shared" si="0"/>
        <v>10546.666460277642</v>
      </c>
      <c r="E11" s="6">
        <f t="shared" si="0"/>
        <v>10552.940548237808</v>
      </c>
      <c r="F11" s="6">
        <f t="shared" si="0"/>
        <v>9892.4338624338616</v>
      </c>
      <c r="G11" s="6">
        <f t="shared" si="0"/>
        <v>12204.910761154855</v>
      </c>
      <c r="H11" s="6">
        <f t="shared" si="0"/>
        <v>10826.50384116573</v>
      </c>
      <c r="I11" s="6">
        <f t="shared" si="0"/>
        <v>9998.0656624443673</v>
      </c>
      <c r="J11" s="6">
        <f t="shared" si="0"/>
        <v>9096.9493552867152</v>
      </c>
      <c r="K11" s="6">
        <f t="shared" si="0"/>
        <v>9651.6572807723242</v>
      </c>
      <c r="L11" s="6">
        <f t="shared" si="0"/>
        <v>8616.5611077664053</v>
      </c>
      <c r="M11" s="6">
        <f t="shared" si="0"/>
        <v>9652.46946151066</v>
      </c>
      <c r="N11" s="6">
        <f t="shared" si="0"/>
        <v>9010.1499707361891</v>
      </c>
      <c r="O11" s="6">
        <f t="shared" si="0"/>
        <v>10588.964373035278</v>
      </c>
      <c r="P11" s="7">
        <f t="shared" si="3"/>
        <v>10288.871533331005</v>
      </c>
      <c r="R11" s="6">
        <f t="shared" si="4"/>
        <v>11717.005788794671</v>
      </c>
      <c r="S11" s="6">
        <f t="shared" si="1"/>
        <v>11584.922993017557</v>
      </c>
      <c r="T11" s="6">
        <f t="shared" si="1"/>
        <v>10528.666460277642</v>
      </c>
      <c r="U11" s="6">
        <f t="shared" si="1"/>
        <v>10462.940548237808</v>
      </c>
      <c r="V11" s="6">
        <f t="shared" si="1"/>
        <v>9862.4338624338616</v>
      </c>
      <c r="W11" s="6">
        <f t="shared" si="1"/>
        <v>12113.910761154855</v>
      </c>
      <c r="X11" s="6">
        <f t="shared" si="1"/>
        <v>10794.50384116573</v>
      </c>
      <c r="Y11" s="6">
        <f t="shared" si="1"/>
        <v>9944.265662444368</v>
      </c>
      <c r="Z11" s="6">
        <f t="shared" si="1"/>
        <v>9051.9493552867152</v>
      </c>
      <c r="AA11" s="6">
        <f t="shared" si="1"/>
        <v>9581.6572807723242</v>
      </c>
      <c r="AB11" s="6">
        <f t="shared" si="1"/>
        <v>8588.5611077664053</v>
      </c>
      <c r="AC11" s="6">
        <f t="shared" si="1"/>
        <v>9603.46946151066</v>
      </c>
      <c r="AD11" s="6">
        <f t="shared" si="1"/>
        <v>9008.1499707361891</v>
      </c>
      <c r="AE11" s="6">
        <f t="shared" si="1"/>
        <v>10553.964373035278</v>
      </c>
      <c r="AF11" s="7">
        <f t="shared" si="5"/>
        <v>10242.600104759576</v>
      </c>
      <c r="AH11" s="6">
        <v>40</v>
      </c>
      <c r="AI11" s="6">
        <v>64</v>
      </c>
      <c r="AJ11" s="7">
        <v>18</v>
      </c>
      <c r="AK11" s="6">
        <v>90</v>
      </c>
      <c r="AL11" s="6">
        <v>30</v>
      </c>
      <c r="AM11" s="7">
        <v>91</v>
      </c>
      <c r="AN11" s="6">
        <v>32</v>
      </c>
      <c r="AO11" s="7">
        <v>53.8</v>
      </c>
      <c r="AP11" s="6">
        <v>45</v>
      </c>
      <c r="AQ11" s="7">
        <v>70</v>
      </c>
      <c r="AR11" s="6">
        <v>28</v>
      </c>
      <c r="AS11" s="6">
        <v>49</v>
      </c>
      <c r="AT11" s="6">
        <v>2</v>
      </c>
      <c r="AU11" s="6">
        <v>35</v>
      </c>
      <c r="AV11" s="7">
        <f t="shared" si="6"/>
        <v>46.271428571428565</v>
      </c>
      <c r="AX11" s="13">
        <v>24.907387199475096</v>
      </c>
      <c r="AY11" s="13">
        <v>25.464821835916101</v>
      </c>
      <c r="AZ11" s="14">
        <v>28.5893756</v>
      </c>
      <c r="BA11" s="13">
        <v>28.09</v>
      </c>
      <c r="BB11" s="13">
        <v>28.35</v>
      </c>
      <c r="BC11" s="14">
        <v>22.86</v>
      </c>
      <c r="BD11" s="13">
        <v>28.147657777588734</v>
      </c>
      <c r="BE11" s="14">
        <v>29.21</v>
      </c>
      <c r="BF11" s="13">
        <v>30.889699999999998</v>
      </c>
      <c r="BG11" s="14">
        <v>29.832000000000001</v>
      </c>
      <c r="BH11" s="13">
        <v>33.22</v>
      </c>
      <c r="BI11" s="13">
        <v>27.67</v>
      </c>
      <c r="BJ11" s="13">
        <v>30.212640873446489</v>
      </c>
      <c r="BK11" s="13">
        <v>28.63</v>
      </c>
      <c r="BL11" s="14">
        <f t="shared" si="7"/>
        <v>28.290970234744751</v>
      </c>
      <c r="BN11" s="6">
        <v>24320</v>
      </c>
      <c r="BO11" s="6">
        <v>24584</v>
      </c>
      <c r="BP11" s="6">
        <v>25084</v>
      </c>
      <c r="BQ11" s="6">
        <v>24492</v>
      </c>
      <c r="BR11" s="6">
        <v>23300</v>
      </c>
      <c r="BS11" s="6">
        <v>23077</v>
      </c>
      <c r="BT11" s="6">
        <v>25320</v>
      </c>
      <c r="BU11" s="6">
        <v>24206</v>
      </c>
      <c r="BV11" s="6">
        <v>23301</v>
      </c>
      <c r="BW11" s="6">
        <v>23820</v>
      </c>
      <c r="BX11" s="7">
        <v>23776</v>
      </c>
      <c r="BY11" s="6">
        <v>22144</v>
      </c>
      <c r="BZ11" s="6">
        <v>22680</v>
      </c>
      <c r="CA11" s="6">
        <v>25180</v>
      </c>
      <c r="CB11" s="7">
        <f t="shared" si="8"/>
        <v>23948.857142857141</v>
      </c>
    </row>
    <row r="12" spans="1:80" x14ac:dyDescent="0.25">
      <c r="A12" s="5">
        <v>7</v>
      </c>
      <c r="B12" s="6">
        <f t="shared" si="2"/>
        <v>11647.573831009675</v>
      </c>
      <c r="C12" s="6">
        <f t="shared" si="0"/>
        <v>11471.452323356943</v>
      </c>
      <c r="D12" s="6">
        <f t="shared" si="0"/>
        <v>10489.031567028687</v>
      </c>
      <c r="E12" s="6">
        <f t="shared" si="0"/>
        <v>10490</v>
      </c>
      <c r="F12" s="6">
        <f t="shared" si="0"/>
        <v>9892.4338624338616</v>
      </c>
      <c r="G12" s="6">
        <f t="shared" si="0"/>
        <v>12204.910761154855</v>
      </c>
      <c r="H12" s="6">
        <f t="shared" si="0"/>
        <v>10826.50384116573</v>
      </c>
      <c r="I12" s="6">
        <f t="shared" si="0"/>
        <v>9998.0656624443673</v>
      </c>
      <c r="J12" s="6">
        <f t="shared" si="0"/>
        <v>9096.9493552867152</v>
      </c>
      <c r="K12" s="6">
        <f t="shared" si="0"/>
        <v>9651.6572807723242</v>
      </c>
      <c r="L12" s="6">
        <f t="shared" si="0"/>
        <v>8616.5611077664053</v>
      </c>
      <c r="M12" s="6">
        <f t="shared" si="0"/>
        <v>9593.8275862068967</v>
      </c>
      <c r="N12" s="6">
        <f t="shared" si="0"/>
        <v>8951.0888060749712</v>
      </c>
      <c r="O12" s="6">
        <f t="shared" si="0"/>
        <v>10588.964373035278</v>
      </c>
      <c r="P12" s="7">
        <f t="shared" si="3"/>
        <v>10251.358596981194</v>
      </c>
      <c r="R12" s="6">
        <f t="shared" si="4"/>
        <v>11607.573831009675</v>
      </c>
      <c r="S12" s="6">
        <f t="shared" si="1"/>
        <v>11407.452323356943</v>
      </c>
      <c r="T12" s="6">
        <f t="shared" si="1"/>
        <v>10471.031567028687</v>
      </c>
      <c r="U12" s="6">
        <f t="shared" si="1"/>
        <v>10400</v>
      </c>
      <c r="V12" s="6">
        <f t="shared" si="1"/>
        <v>9862.4338624338616</v>
      </c>
      <c r="W12" s="6">
        <f t="shared" si="1"/>
        <v>12113.910761154855</v>
      </c>
      <c r="X12" s="6">
        <f t="shared" si="1"/>
        <v>10794.50384116573</v>
      </c>
      <c r="Y12" s="6">
        <f t="shared" si="1"/>
        <v>9944.265662444368</v>
      </c>
      <c r="Z12" s="6">
        <f t="shared" si="1"/>
        <v>9051.9493552867152</v>
      </c>
      <c r="AA12" s="6">
        <f t="shared" si="1"/>
        <v>9581.6572807723242</v>
      </c>
      <c r="AB12" s="6">
        <f t="shared" si="1"/>
        <v>8588.5611077664053</v>
      </c>
      <c r="AC12" s="6">
        <f t="shared" si="1"/>
        <v>9544.8275862068967</v>
      </c>
      <c r="AD12" s="6">
        <f t="shared" si="1"/>
        <v>8949.0888060749712</v>
      </c>
      <c r="AE12" s="6">
        <f t="shared" si="1"/>
        <v>10553.964373035278</v>
      </c>
      <c r="AF12" s="7">
        <f t="shared" si="5"/>
        <v>10205.087168409766</v>
      </c>
      <c r="AH12" s="6">
        <v>40</v>
      </c>
      <c r="AI12" s="6">
        <v>64</v>
      </c>
      <c r="AJ12" s="7">
        <v>18</v>
      </c>
      <c r="AK12" s="6">
        <v>90</v>
      </c>
      <c r="AL12" s="6">
        <v>30</v>
      </c>
      <c r="AM12" s="7">
        <v>91</v>
      </c>
      <c r="AN12" s="6">
        <v>32</v>
      </c>
      <c r="AO12" s="7">
        <v>53.8</v>
      </c>
      <c r="AP12" s="6">
        <v>45</v>
      </c>
      <c r="AQ12" s="7">
        <v>70</v>
      </c>
      <c r="AR12" s="6">
        <v>28</v>
      </c>
      <c r="AS12" s="6">
        <v>49</v>
      </c>
      <c r="AT12" s="6">
        <v>2</v>
      </c>
      <c r="AU12" s="6">
        <v>35</v>
      </c>
      <c r="AV12" s="7">
        <f t="shared" si="6"/>
        <v>46.271428571428565</v>
      </c>
      <c r="AX12" s="13">
        <v>25.142204930055961</v>
      </c>
      <c r="AY12" s="13">
        <v>25.860989083072155</v>
      </c>
      <c r="AZ12" s="14">
        <v>28.746737900000003</v>
      </c>
      <c r="BA12" s="13">
        <v>28.26</v>
      </c>
      <c r="BB12" s="13">
        <v>28.35</v>
      </c>
      <c r="BC12" s="14">
        <v>22.86</v>
      </c>
      <c r="BD12" s="13">
        <v>28.147657777588734</v>
      </c>
      <c r="BE12" s="14">
        <v>29.21</v>
      </c>
      <c r="BF12" s="13">
        <v>30.889699999999998</v>
      </c>
      <c r="BG12" s="14">
        <v>29.832000000000001</v>
      </c>
      <c r="BH12" s="13">
        <v>33.22</v>
      </c>
      <c r="BI12" s="13">
        <v>27.84</v>
      </c>
      <c r="BJ12" s="13">
        <v>30.412034777803047</v>
      </c>
      <c r="BK12" s="13">
        <v>28.63</v>
      </c>
      <c r="BL12" s="14">
        <f t="shared" si="7"/>
        <v>28.385808890608562</v>
      </c>
      <c r="BN12" s="6">
        <v>24320</v>
      </c>
      <c r="BO12" s="6">
        <v>24584</v>
      </c>
      <c r="BP12" s="7">
        <v>25084</v>
      </c>
      <c r="BQ12" s="6">
        <v>24492</v>
      </c>
      <c r="BR12" s="6">
        <v>23300</v>
      </c>
      <c r="BS12" s="6">
        <v>23077</v>
      </c>
      <c r="BT12" s="6">
        <v>25320</v>
      </c>
      <c r="BU12" s="6">
        <v>24206</v>
      </c>
      <c r="BV12" s="6">
        <v>23301</v>
      </c>
      <c r="BW12" s="6">
        <v>23820</v>
      </c>
      <c r="BX12" s="7">
        <v>23776</v>
      </c>
      <c r="BY12" s="6">
        <v>22144</v>
      </c>
      <c r="BZ12" s="6">
        <v>22680</v>
      </c>
      <c r="CA12" s="6">
        <v>25180</v>
      </c>
      <c r="CB12" s="7">
        <f t="shared" si="8"/>
        <v>23948.857142857141</v>
      </c>
    </row>
    <row r="13" spans="1:80" x14ac:dyDescent="0.25">
      <c r="A13" s="5">
        <v>8</v>
      </c>
      <c r="B13" s="6">
        <f t="shared" si="2"/>
        <v>11554.418552062551</v>
      </c>
      <c r="C13" s="6">
        <f t="shared" si="0"/>
        <v>11322.057743038122</v>
      </c>
      <c r="D13" s="6">
        <f t="shared" si="0"/>
        <v>10434.001121493215</v>
      </c>
      <c r="E13" s="6">
        <f t="shared" si="0"/>
        <v>10435.089757127771</v>
      </c>
      <c r="F13" s="6">
        <f t="shared" si="0"/>
        <v>9892.4338624338616</v>
      </c>
      <c r="G13" s="6">
        <f t="shared" si="0"/>
        <v>12204.910761154855</v>
      </c>
      <c r="H13" s="6">
        <f t="shared" si="0"/>
        <v>10826.50384116573</v>
      </c>
      <c r="I13" s="6">
        <f t="shared" si="0"/>
        <v>9998.0656624443673</v>
      </c>
      <c r="J13" s="6">
        <f t="shared" si="0"/>
        <v>9096.9493552867152</v>
      </c>
      <c r="K13" s="6">
        <f t="shared" si="0"/>
        <v>9621.1989038898537</v>
      </c>
      <c r="L13" s="6">
        <f t="shared" si="0"/>
        <v>8616.5611077664053</v>
      </c>
      <c r="M13" s="6">
        <f t="shared" si="0"/>
        <v>9542.6763129689189</v>
      </c>
      <c r="N13" s="6">
        <f t="shared" si="0"/>
        <v>8900.550161993111</v>
      </c>
      <c r="O13" s="6">
        <f t="shared" si="0"/>
        <v>10588.964373035278</v>
      </c>
      <c r="P13" s="7">
        <f t="shared" si="3"/>
        <v>10216.741536847197</v>
      </c>
      <c r="R13" s="6">
        <f t="shared" si="4"/>
        <v>11514.418552062551</v>
      </c>
      <c r="S13" s="6">
        <f t="shared" si="1"/>
        <v>11258.057743038122</v>
      </c>
      <c r="T13" s="6">
        <f t="shared" si="1"/>
        <v>10416.001121493215</v>
      </c>
      <c r="U13" s="6">
        <f t="shared" si="1"/>
        <v>10345.089757127771</v>
      </c>
      <c r="V13" s="6">
        <f t="shared" si="1"/>
        <v>9862.4338624338616</v>
      </c>
      <c r="W13" s="6">
        <f t="shared" si="1"/>
        <v>12113.910761154855</v>
      </c>
      <c r="X13" s="6">
        <f t="shared" si="1"/>
        <v>10794.50384116573</v>
      </c>
      <c r="Y13" s="6">
        <f t="shared" si="1"/>
        <v>9944.265662444368</v>
      </c>
      <c r="Z13" s="6">
        <f t="shared" si="1"/>
        <v>9051.9493552867152</v>
      </c>
      <c r="AA13" s="6">
        <f t="shared" si="1"/>
        <v>9552.1989038898537</v>
      </c>
      <c r="AB13" s="6">
        <f t="shared" si="1"/>
        <v>8588.5611077664053</v>
      </c>
      <c r="AC13" s="6">
        <f t="shared" si="1"/>
        <v>9493.6763129689189</v>
      </c>
      <c r="AD13" s="6">
        <f t="shared" si="1"/>
        <v>8898.550161993111</v>
      </c>
      <c r="AE13" s="6">
        <f t="shared" si="1"/>
        <v>10553.964373035278</v>
      </c>
      <c r="AF13" s="7">
        <f t="shared" si="5"/>
        <v>10170.541536847197</v>
      </c>
      <c r="AH13" s="6">
        <v>40</v>
      </c>
      <c r="AI13" s="6">
        <v>64</v>
      </c>
      <c r="AJ13" s="7">
        <v>18</v>
      </c>
      <c r="AK13" s="6">
        <v>90</v>
      </c>
      <c r="AL13" s="6">
        <v>30</v>
      </c>
      <c r="AM13" s="7">
        <v>91</v>
      </c>
      <c r="AN13" s="6">
        <v>32</v>
      </c>
      <c r="AO13" s="7">
        <v>53.8</v>
      </c>
      <c r="AP13" s="6">
        <v>45</v>
      </c>
      <c r="AQ13" s="7">
        <v>69</v>
      </c>
      <c r="AR13" s="6">
        <v>28</v>
      </c>
      <c r="AS13" s="6">
        <v>49</v>
      </c>
      <c r="AT13" s="6">
        <v>2</v>
      </c>
      <c r="AU13" s="6">
        <v>35</v>
      </c>
      <c r="AV13" s="7">
        <f t="shared" si="6"/>
        <v>46.199999999999996</v>
      </c>
      <c r="AX13" s="13">
        <v>25.345613300440895</v>
      </c>
      <c r="AY13" s="13">
        <v>26.204164762117177</v>
      </c>
      <c r="AZ13" s="14">
        <v>28.898614400000003</v>
      </c>
      <c r="BA13" s="13">
        <v>28.41</v>
      </c>
      <c r="BB13" s="13">
        <v>28.35</v>
      </c>
      <c r="BC13" s="14">
        <v>22.86</v>
      </c>
      <c r="BD13" s="13">
        <v>28.147657777588734</v>
      </c>
      <c r="BE13" s="14">
        <v>29.21</v>
      </c>
      <c r="BF13" s="13">
        <v>30.889699999999998</v>
      </c>
      <c r="BG13" s="14">
        <v>29.923999999999999</v>
      </c>
      <c r="BH13" s="13">
        <v>33.22</v>
      </c>
      <c r="BI13" s="13">
        <v>27.99</v>
      </c>
      <c r="BJ13" s="13">
        <v>30.584757634162866</v>
      </c>
      <c r="BK13" s="13">
        <v>28.63</v>
      </c>
      <c r="BL13" s="14">
        <f t="shared" si="7"/>
        <v>28.476036276736409</v>
      </c>
      <c r="BN13" s="6">
        <v>24320</v>
      </c>
      <c r="BO13" s="6">
        <v>24584</v>
      </c>
      <c r="BP13" s="7">
        <v>25084</v>
      </c>
      <c r="BQ13" s="6">
        <v>24492</v>
      </c>
      <c r="BR13" s="6">
        <v>23300</v>
      </c>
      <c r="BS13" s="6">
        <v>23077</v>
      </c>
      <c r="BT13" s="6">
        <v>25320</v>
      </c>
      <c r="BU13" s="6">
        <v>24206</v>
      </c>
      <c r="BV13" s="6">
        <v>23301</v>
      </c>
      <c r="BW13" s="6">
        <v>23820</v>
      </c>
      <c r="BX13" s="7">
        <v>23776</v>
      </c>
      <c r="BY13" s="6">
        <v>22144</v>
      </c>
      <c r="BZ13" s="6">
        <v>22680</v>
      </c>
      <c r="CA13" s="6">
        <v>25180</v>
      </c>
      <c r="CB13" s="7">
        <f t="shared" si="8"/>
        <v>23948.857142857141</v>
      </c>
    </row>
    <row r="14" spans="1:80" x14ac:dyDescent="0.25">
      <c r="A14" s="5">
        <v>9</v>
      </c>
      <c r="B14" s="6">
        <f t="shared" si="2"/>
        <v>11473.482149157235</v>
      </c>
      <c r="C14" s="6">
        <f t="shared" si="0"/>
        <v>11193.493281024123</v>
      </c>
      <c r="D14" s="6">
        <f t="shared" si="0"/>
        <v>10381.50308645668</v>
      </c>
      <c r="E14" s="6">
        <f t="shared" si="0"/>
        <v>10387.967764540996</v>
      </c>
      <c r="F14" s="6">
        <f t="shared" si="0"/>
        <v>9892.4338624338616</v>
      </c>
      <c r="G14" s="6">
        <f t="shared" si="0"/>
        <v>12204.910761154855</v>
      </c>
      <c r="H14" s="6">
        <f t="shared" si="0"/>
        <v>10826.50384116573</v>
      </c>
      <c r="I14" s="6">
        <f t="shared" si="0"/>
        <v>9998.0656624443673</v>
      </c>
      <c r="J14" s="6">
        <f t="shared" si="0"/>
        <v>9096.9493552867152</v>
      </c>
      <c r="K14" s="6">
        <f t="shared" si="0"/>
        <v>9595.4122646225624</v>
      </c>
      <c r="L14" s="6">
        <f t="shared" si="0"/>
        <v>8616.5611077664053</v>
      </c>
      <c r="M14" s="6">
        <f t="shared" si="0"/>
        <v>9498.7866287339966</v>
      </c>
      <c r="N14" s="6">
        <f t="shared" si="0"/>
        <v>8856.4433774547779</v>
      </c>
      <c r="O14" s="6">
        <f t="shared" si="0"/>
        <v>10588.964373035278</v>
      </c>
      <c r="P14" s="7">
        <f t="shared" si="3"/>
        <v>10186.534108234113</v>
      </c>
      <c r="R14" s="6">
        <f t="shared" si="4"/>
        <v>11433.482149157235</v>
      </c>
      <c r="S14" s="6">
        <f t="shared" si="1"/>
        <v>11129.493281024123</v>
      </c>
      <c r="T14" s="6">
        <f t="shared" si="1"/>
        <v>10363.50308645668</v>
      </c>
      <c r="U14" s="6">
        <f t="shared" si="1"/>
        <v>10297.967764540996</v>
      </c>
      <c r="V14" s="6">
        <f t="shared" si="1"/>
        <v>9862.4338624338616</v>
      </c>
      <c r="W14" s="6">
        <f t="shared" si="1"/>
        <v>12113.910761154855</v>
      </c>
      <c r="X14" s="6">
        <f t="shared" si="1"/>
        <v>10794.50384116573</v>
      </c>
      <c r="Y14" s="6">
        <f t="shared" si="1"/>
        <v>9944.265662444368</v>
      </c>
      <c r="Z14" s="6">
        <f t="shared" si="1"/>
        <v>9051.9493552867152</v>
      </c>
      <c r="AA14" s="6">
        <f t="shared" si="1"/>
        <v>9526.4122646225624</v>
      </c>
      <c r="AB14" s="6">
        <f t="shared" si="1"/>
        <v>8588.5611077664053</v>
      </c>
      <c r="AC14" s="6">
        <f t="shared" si="1"/>
        <v>9449.7866287339966</v>
      </c>
      <c r="AD14" s="6">
        <f t="shared" si="1"/>
        <v>8854.4433774547779</v>
      </c>
      <c r="AE14" s="6">
        <f t="shared" si="1"/>
        <v>10553.964373035278</v>
      </c>
      <c r="AF14" s="7">
        <f t="shared" si="5"/>
        <v>10140.334108234112</v>
      </c>
      <c r="AH14" s="6">
        <v>40</v>
      </c>
      <c r="AI14" s="6">
        <v>64</v>
      </c>
      <c r="AJ14" s="7">
        <v>18</v>
      </c>
      <c r="AK14" s="6">
        <v>90</v>
      </c>
      <c r="AL14" s="6">
        <v>30</v>
      </c>
      <c r="AM14" s="7">
        <v>91</v>
      </c>
      <c r="AN14" s="6">
        <v>32</v>
      </c>
      <c r="AO14" s="7">
        <v>53.8</v>
      </c>
      <c r="AP14" s="6">
        <v>45</v>
      </c>
      <c r="AQ14" s="7">
        <v>69</v>
      </c>
      <c r="AR14" s="6">
        <v>28</v>
      </c>
      <c r="AS14" s="6">
        <v>49</v>
      </c>
      <c r="AT14" s="6">
        <v>2</v>
      </c>
      <c r="AU14" s="6">
        <v>35</v>
      </c>
      <c r="AV14" s="7">
        <f t="shared" si="6"/>
        <v>46.199999999999996</v>
      </c>
      <c r="AX14" s="13">
        <v>25.525032198656262</v>
      </c>
      <c r="AY14" s="13">
        <v>26.506867163754084</v>
      </c>
      <c r="AZ14" s="14">
        <v>29.045005100000001</v>
      </c>
      <c r="BA14" s="13">
        <v>28.54</v>
      </c>
      <c r="BB14" s="13">
        <v>28.35</v>
      </c>
      <c r="BC14" s="14">
        <v>22.86</v>
      </c>
      <c r="BD14" s="13">
        <v>28.147657777588734</v>
      </c>
      <c r="BE14" s="14">
        <v>29.21</v>
      </c>
      <c r="BF14" s="13">
        <v>30.889699999999998</v>
      </c>
      <c r="BG14" s="14">
        <v>30.004999999999999</v>
      </c>
      <c r="BH14" s="13">
        <v>33.22</v>
      </c>
      <c r="BI14" s="13">
        <v>28.12</v>
      </c>
      <c r="BJ14" s="13">
        <v>30.737109990784401</v>
      </c>
      <c r="BK14" s="13">
        <v>28.63</v>
      </c>
      <c r="BL14" s="14">
        <f t="shared" si="7"/>
        <v>28.556169445055961</v>
      </c>
      <c r="BN14" s="6">
        <v>24320</v>
      </c>
      <c r="BO14" s="6">
        <v>24584</v>
      </c>
      <c r="BP14" s="7">
        <v>25084</v>
      </c>
      <c r="BQ14" s="6">
        <v>24492</v>
      </c>
      <c r="BR14" s="6">
        <v>23300</v>
      </c>
      <c r="BS14" s="6">
        <v>23077</v>
      </c>
      <c r="BT14" s="6">
        <v>25320</v>
      </c>
      <c r="BU14" s="6">
        <v>24206</v>
      </c>
      <c r="BV14" s="6">
        <v>23301</v>
      </c>
      <c r="BW14" s="6">
        <v>23820</v>
      </c>
      <c r="BX14" s="7">
        <v>23776</v>
      </c>
      <c r="BY14" s="6">
        <v>22144</v>
      </c>
      <c r="BZ14" s="6">
        <v>22680</v>
      </c>
      <c r="CA14" s="6">
        <v>25180</v>
      </c>
      <c r="CB14" s="7">
        <f t="shared" si="8"/>
        <v>23948.857142857141</v>
      </c>
    </row>
    <row r="15" spans="1:80" x14ac:dyDescent="0.25">
      <c r="A15" s="5">
        <v>10</v>
      </c>
      <c r="B15" s="6">
        <f t="shared" si="2"/>
        <v>11402.040190590898</v>
      </c>
      <c r="C15" s="6">
        <f t="shared" si="0"/>
        <v>11080.951432558082</v>
      </c>
      <c r="D15" s="6">
        <f t="shared" si="0"/>
        <v>10331.469753041793</v>
      </c>
      <c r="E15" s="6">
        <f t="shared" si="0"/>
        <v>10344.849965108164</v>
      </c>
      <c r="F15" s="6">
        <f t="shared" si="0"/>
        <v>9892.4338624338616</v>
      </c>
      <c r="G15" s="6">
        <f t="shared" si="0"/>
        <v>12204.910761154855</v>
      </c>
      <c r="H15" s="6">
        <f t="shared" si="0"/>
        <v>10826.50384116573</v>
      </c>
      <c r="I15" s="6">
        <f t="shared" si="0"/>
        <v>9998.0656624443673</v>
      </c>
      <c r="J15" s="6">
        <f t="shared" si="0"/>
        <v>9096.9493552867152</v>
      </c>
      <c r="K15" s="6">
        <f t="shared" si="0"/>
        <v>9572.6074076536879</v>
      </c>
      <c r="L15" s="6">
        <f t="shared" si="0"/>
        <v>8616.5611077664053</v>
      </c>
      <c r="M15" s="6">
        <f t="shared" si="0"/>
        <v>9461.9649309245488</v>
      </c>
      <c r="N15" s="6">
        <f t="shared" si="0"/>
        <v>8817.3573787924215</v>
      </c>
      <c r="O15" s="6">
        <f t="shared" si="0"/>
        <v>10569.770705323586</v>
      </c>
      <c r="P15" s="7">
        <f t="shared" si="3"/>
        <v>10158.316882446079</v>
      </c>
      <c r="R15" s="6">
        <f t="shared" si="4"/>
        <v>11362.040190590898</v>
      </c>
      <c r="S15" s="6">
        <f t="shared" si="1"/>
        <v>11016.951432558082</v>
      </c>
      <c r="T15" s="6">
        <f t="shared" si="1"/>
        <v>10313.469753041793</v>
      </c>
      <c r="U15" s="6">
        <f t="shared" si="1"/>
        <v>10254.849965108164</v>
      </c>
      <c r="V15" s="6">
        <f t="shared" si="1"/>
        <v>9862.4338624338616</v>
      </c>
      <c r="W15" s="6">
        <f t="shared" si="1"/>
        <v>12113.910761154855</v>
      </c>
      <c r="X15" s="6">
        <f t="shared" si="1"/>
        <v>10794.50384116573</v>
      </c>
      <c r="Y15" s="6">
        <f t="shared" si="1"/>
        <v>9944.265662444368</v>
      </c>
      <c r="Z15" s="6">
        <f t="shared" si="1"/>
        <v>9051.9493552867152</v>
      </c>
      <c r="AA15" s="6">
        <f t="shared" si="1"/>
        <v>9503.6074076536879</v>
      </c>
      <c r="AB15" s="6">
        <f t="shared" si="1"/>
        <v>8588.5611077664053</v>
      </c>
      <c r="AC15" s="6">
        <f t="shared" si="1"/>
        <v>9412.9649309245488</v>
      </c>
      <c r="AD15" s="6">
        <f t="shared" si="1"/>
        <v>8815.3573787924215</v>
      </c>
      <c r="AE15" s="6">
        <f t="shared" si="1"/>
        <v>10534.770705323586</v>
      </c>
      <c r="AF15" s="7">
        <f t="shared" si="5"/>
        <v>10112.11688244608</v>
      </c>
      <c r="AH15" s="6">
        <v>40</v>
      </c>
      <c r="AI15" s="6">
        <v>64</v>
      </c>
      <c r="AJ15" s="6">
        <v>18</v>
      </c>
      <c r="AK15" s="6">
        <v>90</v>
      </c>
      <c r="AL15" s="6">
        <v>30</v>
      </c>
      <c r="AM15" s="7">
        <v>91</v>
      </c>
      <c r="AN15" s="6">
        <v>32</v>
      </c>
      <c r="AO15" s="7">
        <v>53.8</v>
      </c>
      <c r="AP15" s="6">
        <v>45</v>
      </c>
      <c r="AQ15" s="7">
        <v>69</v>
      </c>
      <c r="AR15" s="6">
        <v>28</v>
      </c>
      <c r="AS15" s="6">
        <v>49</v>
      </c>
      <c r="AT15" s="6">
        <v>2</v>
      </c>
      <c r="AU15" s="6">
        <v>35</v>
      </c>
      <c r="AV15" s="7">
        <f t="shared" si="6"/>
        <v>46.199999999999996</v>
      </c>
      <c r="AX15" s="13">
        <v>25.685527872157831</v>
      </c>
      <c r="AY15" s="13">
        <v>26.777643688994697</v>
      </c>
      <c r="AZ15" s="14">
        <v>29.18591</v>
      </c>
      <c r="BA15" s="13">
        <v>28.66</v>
      </c>
      <c r="BB15" s="13">
        <v>28.35</v>
      </c>
      <c r="BC15" s="14">
        <v>22.86</v>
      </c>
      <c r="BD15" s="13">
        <v>28.147657777588734</v>
      </c>
      <c r="BE15" s="14">
        <v>29.21</v>
      </c>
      <c r="BF15" s="13">
        <v>30.889699999999998</v>
      </c>
      <c r="BG15" s="14">
        <v>30.077000000000002</v>
      </c>
      <c r="BH15" s="13">
        <v>33.22</v>
      </c>
      <c r="BI15" s="13">
        <v>28.23</v>
      </c>
      <c r="BJ15" s="13">
        <v>30.873393817787797</v>
      </c>
      <c r="BK15" s="13">
        <v>28.682161999720414</v>
      </c>
      <c r="BL15" s="14">
        <f t="shared" si="7"/>
        <v>28.632071082589253</v>
      </c>
      <c r="BN15" s="6">
        <v>24320</v>
      </c>
      <c r="BO15" s="6">
        <v>24584</v>
      </c>
      <c r="BP15" s="7">
        <v>25084</v>
      </c>
      <c r="BQ15" s="6">
        <v>24492</v>
      </c>
      <c r="BR15" s="6">
        <v>23300</v>
      </c>
      <c r="BS15" s="6">
        <v>23077</v>
      </c>
      <c r="BT15" s="6">
        <v>25320</v>
      </c>
      <c r="BU15" s="6">
        <v>24206</v>
      </c>
      <c r="BV15" s="6">
        <v>23301</v>
      </c>
      <c r="BW15" s="6">
        <v>23820</v>
      </c>
      <c r="BX15" s="7">
        <v>23776</v>
      </c>
      <c r="BY15" s="6">
        <v>22144</v>
      </c>
      <c r="BZ15" s="6">
        <v>22680</v>
      </c>
      <c r="CA15" s="6">
        <v>25180</v>
      </c>
      <c r="CB15" s="7">
        <f t="shared" si="8"/>
        <v>23948.857142857141</v>
      </c>
    </row>
    <row r="16" spans="1:80" x14ac:dyDescent="0.25">
      <c r="A16" s="5">
        <v>11</v>
      </c>
      <c r="B16" s="6">
        <f t="shared" si="2"/>
        <v>11338.177877679027</v>
      </c>
      <c r="C16" s="6">
        <f t="shared" si="0"/>
        <v>10981.087914539496</v>
      </c>
      <c r="D16" s="6">
        <f t="shared" si="0"/>
        <v>10283.83750598127</v>
      </c>
      <c r="E16" s="6">
        <f t="shared" si="0"/>
        <v>10305.641293013556</v>
      </c>
      <c r="F16" s="6">
        <f t="shared" si="0"/>
        <v>9892.4338624338616</v>
      </c>
      <c r="G16" s="6">
        <f t="shared" si="0"/>
        <v>12204.910761154855</v>
      </c>
      <c r="H16" s="6">
        <f t="shared" si="0"/>
        <v>10826.50384116573</v>
      </c>
      <c r="I16" s="6">
        <f t="shared" si="0"/>
        <v>9974.1918032786889</v>
      </c>
      <c r="J16" s="6">
        <f t="shared" si="0"/>
        <v>9096.9493552867152</v>
      </c>
      <c r="K16" s="6">
        <f t="shared" si="0"/>
        <v>9551.7986597219915</v>
      </c>
      <c r="L16" s="6">
        <f t="shared" si="0"/>
        <v>8616.5611077664053</v>
      </c>
      <c r="M16" s="6">
        <f t="shared" si="0"/>
        <v>9425.4290755116435</v>
      </c>
      <c r="N16" s="6">
        <f t="shared" si="0"/>
        <v>8782.2958781465386</v>
      </c>
      <c r="O16" s="6">
        <f t="shared" si="0"/>
        <v>10513.709673314355</v>
      </c>
      <c r="P16" s="7">
        <f t="shared" si="3"/>
        <v>10128.109186356724</v>
      </c>
      <c r="R16" s="6">
        <f t="shared" si="4"/>
        <v>11298.177877679027</v>
      </c>
      <c r="S16" s="6">
        <f t="shared" si="1"/>
        <v>10917.087914539496</v>
      </c>
      <c r="T16" s="6">
        <f t="shared" si="1"/>
        <v>10265.83750598127</v>
      </c>
      <c r="U16" s="6">
        <f t="shared" si="1"/>
        <v>10215.641293013556</v>
      </c>
      <c r="V16" s="6">
        <f t="shared" si="1"/>
        <v>9862.4338624338616</v>
      </c>
      <c r="W16" s="6">
        <f t="shared" si="1"/>
        <v>12113.910761154855</v>
      </c>
      <c r="X16" s="6">
        <f t="shared" si="1"/>
        <v>10794.50384116573</v>
      </c>
      <c r="Y16" s="6">
        <f t="shared" si="1"/>
        <v>9920.4918032786882</v>
      </c>
      <c r="Z16" s="6">
        <f t="shared" si="1"/>
        <v>9051.9493552867152</v>
      </c>
      <c r="AA16" s="6">
        <f t="shared" si="1"/>
        <v>9482.7986597219915</v>
      </c>
      <c r="AB16" s="6">
        <f t="shared" si="1"/>
        <v>8588.5611077664053</v>
      </c>
      <c r="AC16" s="6">
        <f t="shared" si="1"/>
        <v>9376.4290755116435</v>
      </c>
      <c r="AD16" s="6">
        <f t="shared" si="1"/>
        <v>8780.2958781465386</v>
      </c>
      <c r="AE16" s="6">
        <f t="shared" si="1"/>
        <v>10478.709673314355</v>
      </c>
      <c r="AF16" s="7">
        <f t="shared" si="5"/>
        <v>10081.916329213867</v>
      </c>
      <c r="AH16" s="6">
        <v>40</v>
      </c>
      <c r="AI16" s="6">
        <v>64</v>
      </c>
      <c r="AJ16" s="7">
        <v>18</v>
      </c>
      <c r="AK16" s="6">
        <v>90</v>
      </c>
      <c r="AL16" s="6">
        <v>30</v>
      </c>
      <c r="AM16" s="7">
        <v>91</v>
      </c>
      <c r="AN16" s="6">
        <v>32</v>
      </c>
      <c r="AO16" s="7">
        <v>53.7</v>
      </c>
      <c r="AP16" s="6">
        <v>45</v>
      </c>
      <c r="AQ16" s="7">
        <v>69</v>
      </c>
      <c r="AR16" s="6">
        <v>28</v>
      </c>
      <c r="AS16" s="6">
        <v>49</v>
      </c>
      <c r="AT16" s="6">
        <v>2</v>
      </c>
      <c r="AU16" s="6">
        <v>35</v>
      </c>
      <c r="AV16" s="7">
        <f t="shared" si="6"/>
        <v>46.192857142857143</v>
      </c>
      <c r="AX16" s="13">
        <v>25.83071386905376</v>
      </c>
      <c r="AY16" s="13">
        <v>27.022590851091813</v>
      </c>
      <c r="AZ16" s="14">
        <v>29.3213291</v>
      </c>
      <c r="BA16" s="13">
        <v>28.77</v>
      </c>
      <c r="BB16" s="13">
        <v>28.35</v>
      </c>
      <c r="BC16" s="14">
        <v>22.86</v>
      </c>
      <c r="BD16" s="13">
        <v>28.147657777588734</v>
      </c>
      <c r="BE16" s="14">
        <v>29.28</v>
      </c>
      <c r="BF16" s="13">
        <v>30.889699999999998</v>
      </c>
      <c r="BG16" s="14">
        <v>30.143000000000001</v>
      </c>
      <c r="BH16" s="13">
        <v>33.22</v>
      </c>
      <c r="BI16" s="13">
        <v>28.34</v>
      </c>
      <c r="BJ16" s="13">
        <v>30.996677535364693</v>
      </c>
      <c r="BK16" s="13">
        <v>28.835611389205379</v>
      </c>
      <c r="BL16" s="14">
        <f t="shared" si="7"/>
        <v>28.714805751593168</v>
      </c>
      <c r="BN16" s="6">
        <v>24320</v>
      </c>
      <c r="BO16" s="6">
        <v>24584</v>
      </c>
      <c r="BP16" s="6">
        <v>25084</v>
      </c>
      <c r="BQ16" s="6">
        <v>24492</v>
      </c>
      <c r="BR16" s="6">
        <v>23300</v>
      </c>
      <c r="BS16" s="6">
        <v>23077</v>
      </c>
      <c r="BT16" s="6">
        <v>25320</v>
      </c>
      <c r="BU16" s="6">
        <v>24206</v>
      </c>
      <c r="BV16" s="6">
        <v>23301</v>
      </c>
      <c r="BW16" s="6">
        <v>23820</v>
      </c>
      <c r="BX16" s="7">
        <v>23776</v>
      </c>
      <c r="BY16" s="6">
        <v>22144</v>
      </c>
      <c r="BZ16" s="6">
        <v>22680</v>
      </c>
      <c r="CA16" s="6">
        <v>25180</v>
      </c>
      <c r="CB16" s="7">
        <f t="shared" si="8"/>
        <v>23948.857142857141</v>
      </c>
    </row>
    <row r="17" spans="1:80" x14ac:dyDescent="0.25">
      <c r="A17" s="5">
        <v>12</v>
      </c>
      <c r="B17" s="6">
        <f t="shared" si="2"/>
        <v>11280.499810620773</v>
      </c>
      <c r="C17" s="6">
        <f t="shared" si="0"/>
        <v>10891.487530412915</v>
      </c>
      <c r="D17" s="6">
        <f t="shared" si="0"/>
        <v>10238.546607197388</v>
      </c>
      <c r="E17" s="6">
        <f t="shared" si="0"/>
        <v>10270.256321440942</v>
      </c>
      <c r="F17" s="6">
        <f t="shared" si="0"/>
        <v>9892.4338624338616</v>
      </c>
      <c r="G17" s="6">
        <f t="shared" si="0"/>
        <v>12204.910761154855</v>
      </c>
      <c r="H17" s="6">
        <f t="shared" si="0"/>
        <v>10826.50384116573</v>
      </c>
      <c r="I17" s="6">
        <f t="shared" si="0"/>
        <v>9950.431345826235</v>
      </c>
      <c r="J17" s="6">
        <f t="shared" si="0"/>
        <v>9096.9493552867152</v>
      </c>
      <c r="K17" s="6">
        <f t="shared" si="0"/>
        <v>9532.9605337218163</v>
      </c>
      <c r="L17" s="6">
        <f t="shared" si="0"/>
        <v>8616.5611077664053</v>
      </c>
      <c r="M17" s="6">
        <f t="shared" si="0"/>
        <v>9392.4599156118147</v>
      </c>
      <c r="N17" s="6">
        <f t="shared" si="0"/>
        <v>8750.5298870975766</v>
      </c>
      <c r="O17" s="6">
        <f t="shared" si="0"/>
        <v>10463.048435902894</v>
      </c>
      <c r="P17" s="7">
        <f t="shared" si="3"/>
        <v>10100.541379688568</v>
      </c>
      <c r="R17" s="6">
        <f t="shared" si="4"/>
        <v>11240.499810620773</v>
      </c>
      <c r="S17" s="6">
        <f t="shared" si="1"/>
        <v>10827.487530412915</v>
      </c>
      <c r="T17" s="6">
        <f t="shared" si="1"/>
        <v>10220.546607197388</v>
      </c>
      <c r="U17" s="6">
        <f t="shared" si="1"/>
        <v>10180.256321440942</v>
      </c>
      <c r="V17" s="6">
        <f t="shared" si="1"/>
        <v>9862.4338624338616</v>
      </c>
      <c r="W17" s="6">
        <f t="shared" si="1"/>
        <v>12113.910761154855</v>
      </c>
      <c r="X17" s="6">
        <f t="shared" si="1"/>
        <v>10794.50384116573</v>
      </c>
      <c r="Y17" s="6">
        <f t="shared" si="1"/>
        <v>9896.8313458262346</v>
      </c>
      <c r="Z17" s="6">
        <f t="shared" si="1"/>
        <v>9051.9493552867152</v>
      </c>
      <c r="AA17" s="6">
        <f t="shared" si="1"/>
        <v>9463.9605337218163</v>
      </c>
      <c r="AB17" s="6">
        <f t="shared" si="1"/>
        <v>8588.5611077664053</v>
      </c>
      <c r="AC17" s="6">
        <f t="shared" si="1"/>
        <v>9343.4599156118147</v>
      </c>
      <c r="AD17" s="6">
        <f t="shared" si="1"/>
        <v>8748.5298870975766</v>
      </c>
      <c r="AE17" s="6">
        <f t="shared" si="1"/>
        <v>10428.048435902894</v>
      </c>
      <c r="AF17" s="7">
        <f t="shared" si="5"/>
        <v>10054.355665402853</v>
      </c>
      <c r="AH17" s="6">
        <v>40</v>
      </c>
      <c r="AI17" s="6">
        <v>64</v>
      </c>
      <c r="AJ17" s="7">
        <v>18</v>
      </c>
      <c r="AK17" s="6">
        <v>90</v>
      </c>
      <c r="AL17" s="6">
        <v>30</v>
      </c>
      <c r="AM17" s="7">
        <v>91</v>
      </c>
      <c r="AN17" s="6">
        <v>32</v>
      </c>
      <c r="AO17" s="7">
        <v>53.6</v>
      </c>
      <c r="AP17" s="6">
        <v>45</v>
      </c>
      <c r="AQ17" s="7">
        <v>69</v>
      </c>
      <c r="AR17" s="6">
        <v>28</v>
      </c>
      <c r="AS17" s="6">
        <v>49</v>
      </c>
      <c r="AT17" s="6">
        <v>2</v>
      </c>
      <c r="AU17" s="6">
        <v>35</v>
      </c>
      <c r="AV17" s="7">
        <f t="shared" si="6"/>
        <v>46.18571428571429</v>
      </c>
      <c r="AX17" s="13">
        <v>25.963258299622062</v>
      </c>
      <c r="AY17" s="13">
        <v>27.246210089955159</v>
      </c>
      <c r="AZ17" s="14">
        <v>29.451262400000001</v>
      </c>
      <c r="BA17" s="13">
        <v>28.87</v>
      </c>
      <c r="BB17" s="13">
        <v>28.35</v>
      </c>
      <c r="BC17" s="14">
        <v>22.86</v>
      </c>
      <c r="BD17" s="13">
        <v>28.147657777588734</v>
      </c>
      <c r="BE17" s="14">
        <v>29.35</v>
      </c>
      <c r="BF17" s="13">
        <v>30.889699999999998</v>
      </c>
      <c r="BG17" s="14">
        <v>30.202999999999999</v>
      </c>
      <c r="BH17" s="13">
        <v>33.22</v>
      </c>
      <c r="BI17" s="13">
        <v>28.44</v>
      </c>
      <c r="BJ17" s="13">
        <v>31.109226751500778</v>
      </c>
      <c r="BK17" s="13">
        <v>28.975699706158682</v>
      </c>
      <c r="BL17" s="14">
        <f t="shared" si="7"/>
        <v>28.791143930344674</v>
      </c>
      <c r="BN17" s="6">
        <v>24320</v>
      </c>
      <c r="BO17" s="6">
        <v>24584</v>
      </c>
      <c r="BP17" s="7">
        <v>25084</v>
      </c>
      <c r="BQ17" s="6">
        <v>24492</v>
      </c>
      <c r="BR17" s="6">
        <v>23300</v>
      </c>
      <c r="BS17" s="6">
        <v>23077</v>
      </c>
      <c r="BT17" s="6">
        <v>25320</v>
      </c>
      <c r="BU17" s="6">
        <v>24206</v>
      </c>
      <c r="BV17" s="6">
        <v>23301</v>
      </c>
      <c r="BW17" s="6">
        <v>23820</v>
      </c>
      <c r="BX17" s="7">
        <v>23776</v>
      </c>
      <c r="BY17" s="6">
        <v>22144</v>
      </c>
      <c r="BZ17" s="6">
        <v>22680</v>
      </c>
      <c r="CA17" s="6">
        <v>25180</v>
      </c>
      <c r="CB17" s="7">
        <f t="shared" si="8"/>
        <v>23948.857142857141</v>
      </c>
    </row>
    <row r="18" spans="1:80" x14ac:dyDescent="0.25">
      <c r="A18" s="5">
        <v>13</v>
      </c>
      <c r="B18" s="6">
        <f t="shared" si="2"/>
        <v>11227.958745115087</v>
      </c>
      <c r="C18" s="6">
        <f t="shared" si="0"/>
        <v>10810.352226954596</v>
      </c>
      <c r="D18" s="6">
        <f t="shared" si="0"/>
        <v>10195.540996234886</v>
      </c>
      <c r="E18" s="6">
        <f t="shared" si="0"/>
        <v>10238.618784530387</v>
      </c>
      <c r="F18" s="6">
        <f t="shared" si="0"/>
        <v>9892.4338624338616</v>
      </c>
      <c r="G18" s="6">
        <f t="shared" si="0"/>
        <v>12204.910761154855</v>
      </c>
      <c r="H18" s="6">
        <f t="shared" si="0"/>
        <v>10826.50384116573</v>
      </c>
      <c r="I18" s="6">
        <f t="shared" si="0"/>
        <v>9930.1405984359062</v>
      </c>
      <c r="J18" s="6">
        <f t="shared" si="0"/>
        <v>9096.9493552867152</v>
      </c>
      <c r="K18" s="6">
        <f t="shared" si="0"/>
        <v>9515.757882212969</v>
      </c>
      <c r="L18" s="6">
        <f t="shared" si="0"/>
        <v>8616.5611077664053</v>
      </c>
      <c r="M18" s="6">
        <f t="shared" si="0"/>
        <v>9366.2510518934087</v>
      </c>
      <c r="N18" s="6">
        <f t="shared" si="0"/>
        <v>8721.5103097058163</v>
      </c>
      <c r="O18" s="6">
        <f t="shared" si="0"/>
        <v>10416.875283876445</v>
      </c>
      <c r="P18" s="7">
        <f t="shared" si="3"/>
        <v>10075.740343340503</v>
      </c>
      <c r="R18" s="6">
        <f t="shared" si="4"/>
        <v>11187.958745115087</v>
      </c>
      <c r="S18" s="6">
        <f t="shared" si="1"/>
        <v>10746.352226954596</v>
      </c>
      <c r="T18" s="6">
        <f t="shared" si="1"/>
        <v>10177.540996234886</v>
      </c>
      <c r="U18" s="6">
        <f t="shared" si="1"/>
        <v>10148.618784530387</v>
      </c>
      <c r="V18" s="6">
        <f t="shared" si="1"/>
        <v>9862.4338624338616</v>
      </c>
      <c r="W18" s="6">
        <f t="shared" si="1"/>
        <v>12113.910761154855</v>
      </c>
      <c r="X18" s="6">
        <f t="shared" si="1"/>
        <v>10794.50384116573</v>
      </c>
      <c r="Y18" s="6">
        <f t="shared" si="1"/>
        <v>9876.6405984359062</v>
      </c>
      <c r="Z18" s="6">
        <f t="shared" si="1"/>
        <v>9051.9493552867152</v>
      </c>
      <c r="AA18" s="6">
        <f t="shared" si="1"/>
        <v>9446.757882212969</v>
      </c>
      <c r="AB18" s="6">
        <f t="shared" si="1"/>
        <v>8588.5611077664053</v>
      </c>
      <c r="AC18" s="6">
        <f t="shared" si="1"/>
        <v>9317.2510518934087</v>
      </c>
      <c r="AD18" s="6">
        <f t="shared" si="1"/>
        <v>8719.5103097058163</v>
      </c>
      <c r="AE18" s="6">
        <f t="shared" si="1"/>
        <v>10381.875283876445</v>
      </c>
      <c r="AF18" s="7">
        <f t="shared" si="5"/>
        <v>10029.561771911933</v>
      </c>
      <c r="AH18" s="6">
        <v>40</v>
      </c>
      <c r="AI18" s="6">
        <v>64</v>
      </c>
      <c r="AJ18" s="7">
        <v>18</v>
      </c>
      <c r="AK18" s="6">
        <v>90</v>
      </c>
      <c r="AL18" s="6">
        <v>30</v>
      </c>
      <c r="AM18" s="7">
        <v>91</v>
      </c>
      <c r="AN18" s="6">
        <v>32</v>
      </c>
      <c r="AO18" s="7">
        <v>53.5</v>
      </c>
      <c r="AP18" s="6">
        <v>45</v>
      </c>
      <c r="AQ18" s="7">
        <v>69</v>
      </c>
      <c r="AR18" s="6">
        <v>28</v>
      </c>
      <c r="AS18" s="6">
        <v>49</v>
      </c>
      <c r="AT18" s="6">
        <v>2</v>
      </c>
      <c r="AU18" s="6">
        <v>35</v>
      </c>
      <c r="AV18" s="7">
        <f t="shared" si="6"/>
        <v>46.178571428571431</v>
      </c>
      <c r="AX18" s="13">
        <v>26.085187356221159</v>
      </c>
      <c r="AY18" s="13">
        <v>27.451919848676148</v>
      </c>
      <c r="AZ18" s="14">
        <v>29.575709900000003</v>
      </c>
      <c r="BA18" s="13">
        <v>28.96</v>
      </c>
      <c r="BB18" s="13">
        <v>28.35</v>
      </c>
      <c r="BC18" s="14">
        <v>22.86</v>
      </c>
      <c r="BD18" s="13">
        <v>28.147657777588734</v>
      </c>
      <c r="BE18" s="14">
        <v>29.41</v>
      </c>
      <c r="BF18" s="13">
        <v>30.889699999999998</v>
      </c>
      <c r="BG18" s="14">
        <v>30.257999999999999</v>
      </c>
      <c r="BH18" s="13">
        <v>33.22</v>
      </c>
      <c r="BI18" s="13">
        <v>28.52</v>
      </c>
      <c r="BJ18" s="13">
        <v>31.212761993876498</v>
      </c>
      <c r="BK18" s="13">
        <v>29.104568465513076</v>
      </c>
      <c r="BL18" s="14">
        <f t="shared" si="7"/>
        <v>28.860393238705402</v>
      </c>
      <c r="BN18" s="6">
        <v>24320</v>
      </c>
      <c r="BO18" s="6">
        <v>24584</v>
      </c>
      <c r="BP18" s="7">
        <v>25084</v>
      </c>
      <c r="BQ18" s="6">
        <v>24492</v>
      </c>
      <c r="BR18" s="6">
        <v>23300</v>
      </c>
      <c r="BS18" s="6">
        <v>23077</v>
      </c>
      <c r="BT18" s="6">
        <v>25320</v>
      </c>
      <c r="BU18" s="6">
        <v>24206</v>
      </c>
      <c r="BV18" s="6">
        <v>23301</v>
      </c>
      <c r="BW18" s="6">
        <v>23820</v>
      </c>
      <c r="BX18" s="7">
        <v>23776</v>
      </c>
      <c r="BY18" s="6">
        <v>22144</v>
      </c>
      <c r="BZ18" s="6">
        <v>22680</v>
      </c>
      <c r="CA18" s="6">
        <v>25180</v>
      </c>
      <c r="CB18" s="7">
        <f t="shared" si="8"/>
        <v>23948.857142857141</v>
      </c>
    </row>
    <row r="19" spans="1:80" x14ac:dyDescent="0.25">
      <c r="A19" s="5">
        <v>14</v>
      </c>
      <c r="B19" s="6">
        <f t="shared" si="2"/>
        <v>11179.749333636066</v>
      </c>
      <c r="C19" s="6">
        <f t="shared" si="0"/>
        <v>10736.309273628851</v>
      </c>
      <c r="D19" s="6">
        <f t="shared" si="0"/>
        <v>10154.768106234924</v>
      </c>
      <c r="E19" s="6">
        <f t="shared" si="0"/>
        <v>10210.661157024793</v>
      </c>
      <c r="F19" s="6">
        <f t="shared" si="0"/>
        <v>9892.4338624338616</v>
      </c>
      <c r="G19" s="6">
        <f t="shared" si="0"/>
        <v>12204.910761154855</v>
      </c>
      <c r="H19" s="6">
        <f t="shared" si="0"/>
        <v>10826.50384116573</v>
      </c>
      <c r="I19" s="6">
        <f t="shared" si="0"/>
        <v>9906.5886024423326</v>
      </c>
      <c r="J19" s="6">
        <f t="shared" si="0"/>
        <v>9096.9493552867152</v>
      </c>
      <c r="K19" s="6">
        <f t="shared" si="0"/>
        <v>9499.8621201623282</v>
      </c>
      <c r="L19" s="6">
        <f t="shared" si="0"/>
        <v>8616.5611077664053</v>
      </c>
      <c r="M19" s="6">
        <f t="shared" si="0"/>
        <v>9336.9412792729818</v>
      </c>
      <c r="N19" s="6">
        <f t="shared" si="0"/>
        <v>8694.8134903024948</v>
      </c>
      <c r="O19" s="6">
        <f t="shared" si="0"/>
        <v>10374.488672008622</v>
      </c>
      <c r="P19" s="7">
        <f t="shared" si="3"/>
        <v>10052.252925894356</v>
      </c>
      <c r="R19" s="6">
        <f t="shared" si="4"/>
        <v>11139.749333636066</v>
      </c>
      <c r="S19" s="6">
        <f t="shared" si="1"/>
        <v>10672.309273628851</v>
      </c>
      <c r="T19" s="6">
        <f t="shared" si="1"/>
        <v>10136.768106234924</v>
      </c>
      <c r="U19" s="6">
        <f t="shared" si="1"/>
        <v>10120.661157024793</v>
      </c>
      <c r="V19" s="6">
        <f t="shared" si="1"/>
        <v>9862.4338624338616</v>
      </c>
      <c r="W19" s="6">
        <f t="shared" si="1"/>
        <v>12113.910761154855</v>
      </c>
      <c r="X19" s="6">
        <f t="shared" si="1"/>
        <v>10794.50384116573</v>
      </c>
      <c r="Y19" s="6">
        <f t="shared" si="1"/>
        <v>9853.1886024423329</v>
      </c>
      <c r="Z19" s="6">
        <f t="shared" si="1"/>
        <v>9051.9493552867152</v>
      </c>
      <c r="AA19" s="6">
        <f t="shared" si="1"/>
        <v>9430.8621201623282</v>
      </c>
      <c r="AB19" s="6">
        <f t="shared" si="1"/>
        <v>8588.5611077664053</v>
      </c>
      <c r="AC19" s="6">
        <f t="shared" si="1"/>
        <v>9287.9412792729818</v>
      </c>
      <c r="AD19" s="6">
        <f t="shared" si="1"/>
        <v>8692.8134903024948</v>
      </c>
      <c r="AE19" s="6">
        <f t="shared" si="1"/>
        <v>10339.488672008622</v>
      </c>
      <c r="AF19" s="7">
        <f t="shared" si="5"/>
        <v>10006.081497322926</v>
      </c>
      <c r="AH19" s="6">
        <v>40</v>
      </c>
      <c r="AI19" s="6">
        <v>64</v>
      </c>
      <c r="AJ19" s="7">
        <v>18</v>
      </c>
      <c r="AK19" s="6">
        <v>90</v>
      </c>
      <c r="AL19" s="6">
        <v>30</v>
      </c>
      <c r="AM19" s="7">
        <v>91</v>
      </c>
      <c r="AN19" s="6">
        <v>32</v>
      </c>
      <c r="AO19" s="7">
        <v>53.4</v>
      </c>
      <c r="AP19" s="6">
        <v>45</v>
      </c>
      <c r="AQ19" s="7">
        <v>69</v>
      </c>
      <c r="AR19" s="6">
        <v>28</v>
      </c>
      <c r="AS19" s="6">
        <v>49</v>
      </c>
      <c r="AT19" s="6">
        <v>2</v>
      </c>
      <c r="AU19" s="6">
        <v>35</v>
      </c>
      <c r="AV19" s="7">
        <f t="shared" si="6"/>
        <v>46.171428571428571</v>
      </c>
      <c r="AX19" s="13">
        <v>26.198076030202923</v>
      </c>
      <c r="AY19" s="13">
        <v>27.642377337111213</v>
      </c>
      <c r="AZ19" s="14">
        <v>29.694671600000003</v>
      </c>
      <c r="BA19" s="13">
        <v>29.04</v>
      </c>
      <c r="BB19" s="13">
        <v>28.35</v>
      </c>
      <c r="BC19" s="14">
        <v>22.86</v>
      </c>
      <c r="BD19" s="13">
        <v>28.147657777588734</v>
      </c>
      <c r="BE19" s="14">
        <v>29.48</v>
      </c>
      <c r="BF19" s="13">
        <v>30.889699999999998</v>
      </c>
      <c r="BG19" s="14">
        <v>30.309000000000001</v>
      </c>
      <c r="BH19" s="13">
        <v>33.22</v>
      </c>
      <c r="BI19" s="13">
        <v>28.61</v>
      </c>
      <c r="BJ19" s="13">
        <v>31.308620655857336</v>
      </c>
      <c r="BK19" s="13">
        <v>29.223882300680568</v>
      </c>
      <c r="BL19" s="14">
        <f t="shared" si="7"/>
        <v>28.926713264388621</v>
      </c>
      <c r="BN19" s="6">
        <v>24320</v>
      </c>
      <c r="BO19" s="6">
        <v>24584</v>
      </c>
      <c r="BP19" s="7">
        <v>25084</v>
      </c>
      <c r="BQ19" s="6">
        <v>24492</v>
      </c>
      <c r="BR19" s="6">
        <v>23300</v>
      </c>
      <c r="BS19" s="6">
        <v>23077</v>
      </c>
      <c r="BT19" s="6">
        <v>25320</v>
      </c>
      <c r="BU19" s="6">
        <v>24206</v>
      </c>
      <c r="BV19" s="6">
        <v>23301</v>
      </c>
      <c r="BW19" s="6">
        <v>23820</v>
      </c>
      <c r="BX19" s="7">
        <v>23776</v>
      </c>
      <c r="BY19" s="6">
        <v>22144</v>
      </c>
      <c r="BZ19" s="6">
        <v>22680</v>
      </c>
      <c r="CA19" s="6">
        <v>25180</v>
      </c>
      <c r="CB19" s="7">
        <f t="shared" si="8"/>
        <v>23948.857142857141</v>
      </c>
    </row>
    <row r="20" spans="1:80" x14ac:dyDescent="0.25">
      <c r="A20" s="5">
        <v>15</v>
      </c>
      <c r="B20" s="6">
        <f t="shared" si="2"/>
        <v>11135.239400490755</v>
      </c>
      <c r="C20" s="6">
        <f t="shared" si="0"/>
        <v>10668.28820111905</v>
      </c>
      <c r="D20" s="6">
        <f t="shared" si="0"/>
        <v>10116.178694264714</v>
      </c>
      <c r="E20" s="6">
        <f t="shared" si="0"/>
        <v>10182.857142857143</v>
      </c>
      <c r="F20" s="6">
        <f t="shared" si="0"/>
        <v>9892.4338624338616</v>
      </c>
      <c r="G20" s="6">
        <f t="shared" si="0"/>
        <v>12204.910761154855</v>
      </c>
      <c r="H20" s="6">
        <f t="shared" si="0"/>
        <v>10826.50384116573</v>
      </c>
      <c r="I20" s="6">
        <f t="shared" si="0"/>
        <v>9886.5753554502371</v>
      </c>
      <c r="J20" s="6">
        <f t="shared" si="0"/>
        <v>9096.9493552867152</v>
      </c>
      <c r="K20" s="6">
        <f t="shared" si="0"/>
        <v>9485.2603768612462</v>
      </c>
      <c r="L20" s="6">
        <f t="shared" si="0"/>
        <v>8616.5611077664053</v>
      </c>
      <c r="M20" s="6">
        <f t="shared" si="0"/>
        <v>9314.2719665271961</v>
      </c>
      <c r="N20" s="6">
        <f t="shared" si="0"/>
        <v>8670.1058695726279</v>
      </c>
      <c r="O20" s="6">
        <f t="shared" si="0"/>
        <v>10335.33760110271</v>
      </c>
      <c r="P20" s="7">
        <f t="shared" si="3"/>
        <v>10030.819538289519</v>
      </c>
      <c r="R20" s="6">
        <f t="shared" si="4"/>
        <v>11095.239400490755</v>
      </c>
      <c r="S20" s="6">
        <f t="shared" si="1"/>
        <v>10604.28820111905</v>
      </c>
      <c r="T20" s="6">
        <f t="shared" si="1"/>
        <v>10098.178694264714</v>
      </c>
      <c r="U20" s="6">
        <f t="shared" si="1"/>
        <v>10092.857142857143</v>
      </c>
      <c r="V20" s="6">
        <f t="shared" si="1"/>
        <v>9862.4338624338616</v>
      </c>
      <c r="W20" s="6">
        <f t="shared" si="1"/>
        <v>12113.910761154855</v>
      </c>
      <c r="X20" s="6">
        <f t="shared" si="1"/>
        <v>10794.50384116573</v>
      </c>
      <c r="Y20" s="6">
        <f t="shared" si="1"/>
        <v>9833.1753554502375</v>
      </c>
      <c r="Z20" s="6">
        <f t="shared" si="1"/>
        <v>9051.9493552867152</v>
      </c>
      <c r="AA20" s="6">
        <f t="shared" si="1"/>
        <v>9416.2603768612462</v>
      </c>
      <c r="AB20" s="6">
        <f t="shared" si="1"/>
        <v>8588.5611077664053</v>
      </c>
      <c r="AC20" s="6">
        <f t="shared" si="1"/>
        <v>9265.2719665271961</v>
      </c>
      <c r="AD20" s="6">
        <f t="shared" si="1"/>
        <v>8668.1058695726279</v>
      </c>
      <c r="AE20" s="6">
        <f t="shared" si="1"/>
        <v>10300.33760110271</v>
      </c>
      <c r="AF20" s="7">
        <f t="shared" si="5"/>
        <v>9984.6481097180913</v>
      </c>
      <c r="AH20" s="6">
        <v>40</v>
      </c>
      <c r="AI20" s="6">
        <v>64</v>
      </c>
      <c r="AJ20" s="7">
        <v>18</v>
      </c>
      <c r="AK20" s="6">
        <v>90</v>
      </c>
      <c r="AL20" s="6">
        <v>30</v>
      </c>
      <c r="AM20" s="7">
        <v>91</v>
      </c>
      <c r="AN20" s="6">
        <v>32</v>
      </c>
      <c r="AO20" s="7">
        <v>53.4</v>
      </c>
      <c r="AP20" s="6">
        <v>45</v>
      </c>
      <c r="AQ20" s="7">
        <v>69</v>
      </c>
      <c r="AR20" s="6">
        <v>28</v>
      </c>
      <c r="AS20" s="6">
        <v>49</v>
      </c>
      <c r="AT20" s="6">
        <v>2</v>
      </c>
      <c r="AU20" s="6">
        <v>35</v>
      </c>
      <c r="AV20" s="7">
        <f t="shared" si="6"/>
        <v>46.171428571428571</v>
      </c>
      <c r="AX20" s="13">
        <v>26.303172871338997</v>
      </c>
      <c r="AY20" s="13">
        <v>27.81968901683268</v>
      </c>
      <c r="AZ20" s="14">
        <v>29.8081475</v>
      </c>
      <c r="BA20" s="13">
        <v>29.12</v>
      </c>
      <c r="BB20" s="13">
        <v>28.35</v>
      </c>
      <c r="BC20" s="14">
        <v>22.86</v>
      </c>
      <c r="BD20" s="13">
        <v>28.147657777588734</v>
      </c>
      <c r="BE20" s="14">
        <v>29.54</v>
      </c>
      <c r="BF20" s="13">
        <v>30.889699999999998</v>
      </c>
      <c r="BG20" s="14">
        <v>30.356000000000002</v>
      </c>
      <c r="BH20" s="13">
        <v>33.22</v>
      </c>
      <c r="BI20" s="13">
        <v>28.68</v>
      </c>
      <c r="BJ20" s="13">
        <v>31.397862935125708</v>
      </c>
      <c r="BK20" s="13">
        <v>29.334960823774558</v>
      </c>
      <c r="BL20" s="14">
        <f t="shared" si="7"/>
        <v>28.987656494618619</v>
      </c>
      <c r="BN20" s="6">
        <v>24320</v>
      </c>
      <c r="BO20" s="6">
        <v>24584</v>
      </c>
      <c r="BP20" s="7">
        <v>25084</v>
      </c>
      <c r="BQ20" s="6">
        <v>24492</v>
      </c>
      <c r="BR20" s="6">
        <v>23300</v>
      </c>
      <c r="BS20" s="6">
        <v>23077</v>
      </c>
      <c r="BT20" s="6">
        <v>25320</v>
      </c>
      <c r="BU20" s="6">
        <v>24206</v>
      </c>
      <c r="BV20" s="6">
        <v>23301</v>
      </c>
      <c r="BW20" s="6">
        <v>23820</v>
      </c>
      <c r="BX20" s="7">
        <v>23776</v>
      </c>
      <c r="BY20" s="6">
        <v>22144</v>
      </c>
      <c r="BZ20" s="6">
        <v>22680</v>
      </c>
      <c r="CA20" s="6">
        <v>25180</v>
      </c>
      <c r="CB20" s="7">
        <f t="shared" si="8"/>
        <v>23948.857142857141</v>
      </c>
    </row>
    <row r="21" spans="1:80" x14ac:dyDescent="0.25">
      <c r="A21" s="5">
        <v>16</v>
      </c>
      <c r="B21" s="6">
        <f t="shared" si="2"/>
        <v>11093.923922304226</v>
      </c>
      <c r="C21" s="6">
        <f t="shared" si="0"/>
        <v>10605.438999961516</v>
      </c>
      <c r="D21" s="6">
        <f t="shared" si="0"/>
        <v>10079.726684931413</v>
      </c>
      <c r="E21" s="6">
        <f t="shared" si="0"/>
        <v>10158.653648509764</v>
      </c>
      <c r="F21" s="6">
        <f t="shared" si="0"/>
        <v>9892.4338624338616</v>
      </c>
      <c r="G21" s="6">
        <f t="shared" si="0"/>
        <v>12204.910761154855</v>
      </c>
      <c r="H21" s="6">
        <f t="shared" si="0"/>
        <v>10826.50384116573</v>
      </c>
      <c r="I21" s="6">
        <f t="shared" si="0"/>
        <v>9866.5432432432426</v>
      </c>
      <c r="J21" s="6">
        <f t="shared" si="0"/>
        <v>9096.9493552867152</v>
      </c>
      <c r="K21" s="6">
        <f t="shared" si="0"/>
        <v>9471.6315789473683</v>
      </c>
      <c r="L21" s="6">
        <f t="shared" si="0"/>
        <v>8616.5611077664053</v>
      </c>
      <c r="M21" s="6">
        <f t="shared" si="0"/>
        <v>9291.7130434782612</v>
      </c>
      <c r="N21" s="6">
        <f t="shared" si="0"/>
        <v>8647.1202406397042</v>
      </c>
      <c r="O21" s="6">
        <f t="shared" si="0"/>
        <v>10298.981672577758</v>
      </c>
      <c r="P21" s="7">
        <f t="shared" si="3"/>
        <v>10010.79228302863</v>
      </c>
      <c r="R21" s="6">
        <f t="shared" si="4"/>
        <v>11053.923922304226</v>
      </c>
      <c r="S21" s="6">
        <f t="shared" si="1"/>
        <v>10541.438999961516</v>
      </c>
      <c r="T21" s="6">
        <f t="shared" si="1"/>
        <v>10061.726684931413</v>
      </c>
      <c r="U21" s="6">
        <f t="shared" si="1"/>
        <v>10068.653648509764</v>
      </c>
      <c r="V21" s="6">
        <f t="shared" si="1"/>
        <v>9862.4338624338616</v>
      </c>
      <c r="W21" s="6">
        <f t="shared" si="1"/>
        <v>12113.910761154855</v>
      </c>
      <c r="X21" s="6">
        <f t="shared" si="1"/>
        <v>10794.50384116573</v>
      </c>
      <c r="Y21" s="6">
        <f t="shared" si="1"/>
        <v>9813.2432432432433</v>
      </c>
      <c r="Z21" s="6">
        <f t="shared" si="1"/>
        <v>9051.9493552867152</v>
      </c>
      <c r="AA21" s="6">
        <f t="shared" si="1"/>
        <v>9402.6315789473683</v>
      </c>
      <c r="AB21" s="6">
        <f t="shared" si="1"/>
        <v>8588.5611077664053</v>
      </c>
      <c r="AC21" s="6">
        <f t="shared" si="1"/>
        <v>9242.7130434782612</v>
      </c>
      <c r="AD21" s="6">
        <f t="shared" si="1"/>
        <v>8645.1202406397042</v>
      </c>
      <c r="AE21" s="6">
        <f t="shared" si="1"/>
        <v>10263.981672577758</v>
      </c>
      <c r="AF21" s="7">
        <f t="shared" si="5"/>
        <v>9964.6279973143428</v>
      </c>
      <c r="AH21" s="6">
        <v>40</v>
      </c>
      <c r="AI21" s="6">
        <v>64</v>
      </c>
      <c r="AJ21" s="7">
        <v>18</v>
      </c>
      <c r="AK21" s="6">
        <v>90</v>
      </c>
      <c r="AL21" s="6">
        <v>30</v>
      </c>
      <c r="AM21" s="7">
        <v>91</v>
      </c>
      <c r="AN21" s="6">
        <v>32</v>
      </c>
      <c r="AO21" s="7">
        <v>53.3</v>
      </c>
      <c r="AP21" s="6">
        <v>45</v>
      </c>
      <c r="AQ21" s="7">
        <v>69</v>
      </c>
      <c r="AR21" s="6">
        <v>28</v>
      </c>
      <c r="AS21" s="6">
        <v>49</v>
      </c>
      <c r="AT21" s="6">
        <v>2</v>
      </c>
      <c r="AU21" s="6">
        <v>35</v>
      </c>
      <c r="AV21" s="7">
        <f t="shared" si="6"/>
        <v>46.164285714285711</v>
      </c>
      <c r="AX21" s="13">
        <v>26.401484400587862</v>
      </c>
      <c r="AY21" s="13">
        <v>27.985553016156238</v>
      </c>
      <c r="AZ21" s="14">
        <v>29.916137599999999</v>
      </c>
      <c r="BA21" s="13">
        <v>29.19</v>
      </c>
      <c r="BB21" s="13">
        <v>28.35</v>
      </c>
      <c r="BC21" s="14">
        <v>22.86</v>
      </c>
      <c r="BD21" s="13">
        <v>28.147657777588734</v>
      </c>
      <c r="BE21" s="14">
        <v>29.6</v>
      </c>
      <c r="BF21" s="13">
        <v>30.889699999999998</v>
      </c>
      <c r="BG21" s="14">
        <v>30.4</v>
      </c>
      <c r="BH21" s="13">
        <v>33.22</v>
      </c>
      <c r="BI21" s="13">
        <v>28.75</v>
      </c>
      <c r="BJ21" s="13">
        <v>31.481343512217158</v>
      </c>
      <c r="BK21" s="13">
        <v>29.438867842806047</v>
      </c>
      <c r="BL21" s="14">
        <f t="shared" si="7"/>
        <v>29.04505315352543</v>
      </c>
      <c r="BN21" s="6">
        <v>24320</v>
      </c>
      <c r="BO21" s="6">
        <v>24584</v>
      </c>
      <c r="BP21" s="6">
        <v>25084</v>
      </c>
      <c r="BQ21" s="6">
        <v>24492</v>
      </c>
      <c r="BR21" s="6">
        <v>23300</v>
      </c>
      <c r="BS21" s="6">
        <v>23077</v>
      </c>
      <c r="BT21" s="6">
        <v>25320</v>
      </c>
      <c r="BU21" s="6">
        <v>24206</v>
      </c>
      <c r="BV21" s="6">
        <v>23301</v>
      </c>
      <c r="BW21" s="6">
        <v>23820</v>
      </c>
      <c r="BX21" s="7">
        <v>23776</v>
      </c>
      <c r="BY21" s="6">
        <v>22144</v>
      </c>
      <c r="BZ21" s="6">
        <v>22680</v>
      </c>
      <c r="CA21" s="6">
        <v>25180</v>
      </c>
      <c r="CB21" s="7">
        <f t="shared" si="8"/>
        <v>23948.857142857141</v>
      </c>
    </row>
    <row r="22" spans="1:80" x14ac:dyDescent="0.25">
      <c r="A22" s="5">
        <v>17</v>
      </c>
      <c r="B22" s="6">
        <f t="shared" si="2"/>
        <v>11055.393289047188</v>
      </c>
      <c r="C22" s="6">
        <f t="shared" ref="C22:C85" si="9">IF(ISNUMBER(S22+AI22),S22+AI22,"")</f>
        <v>10547.076080252504</v>
      </c>
      <c r="D22" s="6">
        <f t="shared" ref="D22:D85" si="10">IF(ISNUMBER(T22+AJ22),T22+AJ22,"")</f>
        <v>10045.369026311613</v>
      </c>
      <c r="E22" s="6">
        <f t="shared" ref="E22:E85" si="11">IF(ISNUMBER(U22+AK22),U22+AK22,"")</f>
        <v>10134.565960355434</v>
      </c>
      <c r="F22" s="6">
        <f t="shared" ref="F22:F85" si="12">IF(ISNUMBER(V22+AL22),V22+AL22,"")</f>
        <v>9892.4338624338616</v>
      </c>
      <c r="G22" s="6">
        <f t="shared" ref="G22:G85" si="13">IF(ISNUMBER(W22+AM22),W22+AM22,"")</f>
        <v>12204.910761154855</v>
      </c>
      <c r="H22" s="6">
        <f t="shared" ref="H22:H85" si="14">IF(ISNUMBER(X22+AN22),X22+AN22,"")</f>
        <v>10826.50384116573</v>
      </c>
      <c r="I22" s="6">
        <f t="shared" ref="I22:I85" si="15">IF(ISNUMBER(Y22+AO22),Y22+AO22,"")</f>
        <v>9846.591773432232</v>
      </c>
      <c r="J22" s="6">
        <f t="shared" ref="J22:J85" si="16">IF(ISNUMBER(Z22+AP22),Z22+AP22,"")</f>
        <v>9096.9493552867152</v>
      </c>
      <c r="K22" s="6">
        <f t="shared" ref="K22:K85" si="17">IF(ISNUMBER(AA22+AQ22),AA22+AQ22,"")</f>
        <v>9458.6590237172331</v>
      </c>
      <c r="L22" s="6">
        <f t="shared" ref="L22:L85" si="18">IF(ISNUMBER(AB22+AR22),AB22+AR22,"")</f>
        <v>8616.5611077664053</v>
      </c>
      <c r="M22" s="6">
        <f t="shared" ref="M22:M85" si="19">IF(ISNUMBER(AC22+AS22),AC22+AS22,"")</f>
        <v>9269.2637057598895</v>
      </c>
      <c r="N22" s="6">
        <f t="shared" ref="N22:N85" si="20">IF(ISNUMBER(AD22+AT22),AD22+AT22,"")</f>
        <v>8625.6393244073515</v>
      </c>
      <c r="O22" s="6">
        <f t="shared" ref="O22:O85" si="21">IF(ISNUMBER(AE22+AU22),AE22+AU22,"")</f>
        <v>10265.063523473507</v>
      </c>
      <c r="P22" s="7">
        <f t="shared" si="3"/>
        <v>9991.7843310403241</v>
      </c>
      <c r="R22" s="6">
        <f t="shared" si="4"/>
        <v>11015.393289047188</v>
      </c>
      <c r="S22" s="6">
        <f t="shared" ref="S22:S85" si="22">IF(ISNUMBER(12*BO22/AY22),12*BO22/AY22,"")</f>
        <v>10483.076080252504</v>
      </c>
      <c r="T22" s="6">
        <f t="shared" ref="T22:T85" si="23">IF(ISNUMBER(12*BP22/AZ22),12*BP22/AZ22,"")</f>
        <v>10027.369026311613</v>
      </c>
      <c r="U22" s="6">
        <f t="shared" ref="U22:U85" si="24">IF(ISNUMBER(12*BQ22/BA22),12*BQ22/BA22,"")</f>
        <v>10044.565960355434</v>
      </c>
      <c r="V22" s="6">
        <f t="shared" ref="V22:V85" si="25">IF(ISNUMBER(12*BR22/BB22),12*BR22/BB22,"")</f>
        <v>9862.4338624338616</v>
      </c>
      <c r="W22" s="6">
        <f t="shared" ref="W22:W85" si="26">IF(ISNUMBER(12*BS22/BC22),12*BS22/BC22,"")</f>
        <v>12113.910761154855</v>
      </c>
      <c r="X22" s="6">
        <f t="shared" ref="X22:X85" si="27">IF(ISNUMBER(12*BT22/BD22),12*BT22/BD22,"")</f>
        <v>10794.50384116573</v>
      </c>
      <c r="Y22" s="6">
        <f t="shared" ref="Y22:Y85" si="28">IF(ISNUMBER(12*BU22/BE22),12*BU22/BE22,"")</f>
        <v>9793.3917734322313</v>
      </c>
      <c r="Z22" s="6">
        <f t="shared" ref="Z22:Z85" si="29">IF(ISNUMBER(12*BV22/BF22),12*BV22/BF22,"")</f>
        <v>9051.9493552867152</v>
      </c>
      <c r="AA22" s="6">
        <f t="shared" ref="AA22:AA85" si="30">IF(ISNUMBER(12*BW22/BG22),12*BW22/BG22,"")</f>
        <v>9389.6590237172331</v>
      </c>
      <c r="AB22" s="6">
        <f t="shared" ref="AB22:AB85" si="31">IF(ISNUMBER(12*BX22/BH22),12*BX22/BH22,"")</f>
        <v>8588.5611077664053</v>
      </c>
      <c r="AC22" s="6">
        <f t="shared" ref="AC22:AC85" si="32">IF(ISNUMBER(12*BY22/BI22),12*BY22/BI22,"")</f>
        <v>9220.2637057598895</v>
      </c>
      <c r="AD22" s="6">
        <f t="shared" ref="AD22:AD85" si="33">IF(ISNUMBER(12*BZ22/BJ22),12*BZ22/BJ22,"")</f>
        <v>8623.6393244073515</v>
      </c>
      <c r="AE22" s="6">
        <f t="shared" ref="AE22:AE85" si="34">IF(ISNUMBER(12*CA22/BK22),12*CA22/BK22,"")</f>
        <v>10230.063523473507</v>
      </c>
      <c r="AF22" s="7">
        <f t="shared" si="5"/>
        <v>9945.6271881831799</v>
      </c>
      <c r="AH22" s="6">
        <v>40</v>
      </c>
      <c r="AI22" s="6">
        <v>64</v>
      </c>
      <c r="AJ22" s="7">
        <v>18</v>
      </c>
      <c r="AK22" s="6">
        <v>90</v>
      </c>
      <c r="AL22" s="6">
        <v>30</v>
      </c>
      <c r="AM22" s="7">
        <v>91</v>
      </c>
      <c r="AN22" s="6">
        <v>32</v>
      </c>
      <c r="AO22" s="7">
        <v>53.2</v>
      </c>
      <c r="AP22" s="6">
        <v>45</v>
      </c>
      <c r="AQ22" s="7">
        <v>69</v>
      </c>
      <c r="AR22" s="6">
        <v>28</v>
      </c>
      <c r="AS22" s="6">
        <v>49</v>
      </c>
      <c r="AT22" s="6">
        <v>2</v>
      </c>
      <c r="AU22" s="6">
        <v>35</v>
      </c>
      <c r="AV22" s="7">
        <f t="shared" si="6"/>
        <v>46.157142857142858</v>
      </c>
      <c r="AX22" s="13">
        <v>26.493833887000836</v>
      </c>
      <c r="AY22" s="13">
        <v>28.141358294224474</v>
      </c>
      <c r="AZ22" s="14">
        <v>30.018641900000002</v>
      </c>
      <c r="BA22" s="13">
        <v>29.26</v>
      </c>
      <c r="BB22" s="13">
        <v>28.35</v>
      </c>
      <c r="BC22" s="14">
        <v>22.86</v>
      </c>
      <c r="BD22" s="13">
        <v>28.147657777588734</v>
      </c>
      <c r="BE22" s="14">
        <v>29.66</v>
      </c>
      <c r="BF22" s="13">
        <v>30.889699999999998</v>
      </c>
      <c r="BG22" s="14">
        <v>30.442</v>
      </c>
      <c r="BH22" s="13">
        <v>33.22</v>
      </c>
      <c r="BI22" s="13">
        <v>28.82</v>
      </c>
      <c r="BJ22" s="13">
        <v>31.559761460536716</v>
      </c>
      <c r="BK22" s="13">
        <v>29.536473483930511</v>
      </c>
      <c r="BL22" s="14">
        <f t="shared" si="7"/>
        <v>29.099959057377237</v>
      </c>
      <c r="BN22" s="6">
        <v>24320</v>
      </c>
      <c r="BO22" s="6">
        <v>24584</v>
      </c>
      <c r="BP22" s="7">
        <v>25084</v>
      </c>
      <c r="BQ22" s="6">
        <v>24492</v>
      </c>
      <c r="BR22" s="6">
        <v>23300</v>
      </c>
      <c r="BS22" s="6">
        <v>23077</v>
      </c>
      <c r="BT22" s="6">
        <v>25320</v>
      </c>
      <c r="BU22" s="6">
        <v>24206</v>
      </c>
      <c r="BV22" s="6">
        <v>23301</v>
      </c>
      <c r="BW22" s="6">
        <v>23820</v>
      </c>
      <c r="BX22" s="7">
        <v>23776</v>
      </c>
      <c r="BY22" s="6">
        <v>22144</v>
      </c>
      <c r="BZ22" s="6">
        <v>22680</v>
      </c>
      <c r="CA22" s="6">
        <v>25180</v>
      </c>
      <c r="CB22" s="7">
        <f t="shared" si="8"/>
        <v>23948.857142857141</v>
      </c>
    </row>
    <row r="23" spans="1:80" x14ac:dyDescent="0.25">
      <c r="A23" s="5">
        <v>18</v>
      </c>
      <c r="B23" s="6">
        <f t="shared" si="2"/>
        <v>11019.310850325381</v>
      </c>
      <c r="C23" s="6">
        <f t="shared" si="9"/>
        <v>10492.638869487928</v>
      </c>
      <c r="D23" s="6">
        <f t="shared" si="10"/>
        <v>10013.065557320469</v>
      </c>
      <c r="E23" s="6">
        <f t="shared" si="11"/>
        <v>10114.010914051842</v>
      </c>
      <c r="F23" s="6">
        <f t="shared" si="12"/>
        <v>9892.4338624338616</v>
      </c>
      <c r="G23" s="6">
        <f t="shared" si="13"/>
        <v>12204.910761154855</v>
      </c>
      <c r="H23" s="6">
        <f t="shared" si="14"/>
        <v>10826.50384116573</v>
      </c>
      <c r="I23" s="6">
        <f t="shared" si="15"/>
        <v>9826.7204576043077</v>
      </c>
      <c r="J23" s="6">
        <f t="shared" si="16"/>
        <v>9096.9493552867152</v>
      </c>
      <c r="K23" s="6">
        <f t="shared" si="17"/>
        <v>9445.6450903841724</v>
      </c>
      <c r="L23" s="6">
        <f t="shared" si="18"/>
        <v>8616.5611077664053</v>
      </c>
      <c r="M23" s="6">
        <f t="shared" si="19"/>
        <v>9250.1080332409983</v>
      </c>
      <c r="N23" s="6">
        <f t="shared" si="20"/>
        <v>8605.4841179621963</v>
      </c>
      <c r="O23" s="6">
        <f t="shared" si="21"/>
        <v>10233.289315669535</v>
      </c>
      <c r="P23" s="7">
        <f t="shared" si="3"/>
        <v>9974.1165809896029</v>
      </c>
      <c r="R23" s="6">
        <f t="shared" si="4"/>
        <v>10979.310850325381</v>
      </c>
      <c r="S23" s="6">
        <f t="shared" si="22"/>
        <v>10428.638869487928</v>
      </c>
      <c r="T23" s="6">
        <f t="shared" si="23"/>
        <v>9995.0655573204695</v>
      </c>
      <c r="U23" s="6">
        <f t="shared" si="24"/>
        <v>10024.010914051842</v>
      </c>
      <c r="V23" s="6">
        <f t="shared" si="25"/>
        <v>9862.4338624338616</v>
      </c>
      <c r="W23" s="6">
        <f t="shared" si="26"/>
        <v>12113.910761154855</v>
      </c>
      <c r="X23" s="6">
        <f t="shared" si="27"/>
        <v>10794.50384116573</v>
      </c>
      <c r="Y23" s="6">
        <f t="shared" si="28"/>
        <v>9773.6204576043074</v>
      </c>
      <c r="Z23" s="6">
        <f t="shared" si="29"/>
        <v>9051.9493552867152</v>
      </c>
      <c r="AA23" s="6">
        <f t="shared" si="30"/>
        <v>9377.6450903841724</v>
      </c>
      <c r="AB23" s="6">
        <f t="shared" si="31"/>
        <v>8588.5611077664053</v>
      </c>
      <c r="AC23" s="6">
        <f t="shared" si="32"/>
        <v>9201.1080332409983</v>
      </c>
      <c r="AD23" s="6">
        <f t="shared" si="33"/>
        <v>8603.4841179621963</v>
      </c>
      <c r="AE23" s="6">
        <f t="shared" si="34"/>
        <v>10198.289315669535</v>
      </c>
      <c r="AF23" s="7">
        <f t="shared" si="5"/>
        <v>9928.038009561029</v>
      </c>
      <c r="AH23" s="6">
        <v>40</v>
      </c>
      <c r="AI23" s="6">
        <v>64</v>
      </c>
      <c r="AJ23" s="7">
        <v>18</v>
      </c>
      <c r="AK23" s="6">
        <v>90</v>
      </c>
      <c r="AL23" s="6">
        <v>30</v>
      </c>
      <c r="AM23" s="7">
        <v>91</v>
      </c>
      <c r="AN23" s="6">
        <v>32</v>
      </c>
      <c r="AO23" s="7">
        <v>53.1</v>
      </c>
      <c r="AP23" s="6">
        <v>45</v>
      </c>
      <c r="AQ23" s="7">
        <v>68</v>
      </c>
      <c r="AR23" s="6">
        <v>28</v>
      </c>
      <c r="AS23" s="6">
        <v>49</v>
      </c>
      <c r="AT23" s="6">
        <v>2</v>
      </c>
      <c r="AU23" s="6">
        <v>35</v>
      </c>
      <c r="AV23" s="7">
        <f t="shared" si="6"/>
        <v>46.078571428571429</v>
      </c>
      <c r="AX23" s="13">
        <v>26.580903298803229</v>
      </c>
      <c r="AY23" s="13">
        <v>28.288255417793142</v>
      </c>
      <c r="AZ23" s="14">
        <v>30.115660400000003</v>
      </c>
      <c r="BA23" s="13">
        <v>29.32</v>
      </c>
      <c r="BB23" s="13">
        <v>28.35</v>
      </c>
      <c r="BC23" s="14">
        <v>22.86</v>
      </c>
      <c r="BD23" s="13">
        <v>28.147657777588734</v>
      </c>
      <c r="BE23" s="14">
        <v>29.72</v>
      </c>
      <c r="BF23" s="13">
        <v>30.889699999999998</v>
      </c>
      <c r="BG23" s="14">
        <v>30.481000000000002</v>
      </c>
      <c r="BH23" s="13">
        <v>33.22</v>
      </c>
      <c r="BI23" s="13">
        <v>28.88</v>
      </c>
      <c r="BJ23" s="13">
        <v>31.633695868838689</v>
      </c>
      <c r="BK23" s="13">
        <v>29.628498530212827</v>
      </c>
      <c r="BL23" s="14">
        <f t="shared" si="7"/>
        <v>29.151097949516902</v>
      </c>
      <c r="BN23" s="6">
        <v>24320</v>
      </c>
      <c r="BO23" s="6">
        <v>24584</v>
      </c>
      <c r="BP23" s="7">
        <v>25084</v>
      </c>
      <c r="BQ23" s="6">
        <v>24492</v>
      </c>
      <c r="BR23" s="6">
        <v>23300</v>
      </c>
      <c r="BS23" s="6">
        <v>23077</v>
      </c>
      <c r="BT23" s="6">
        <v>25320</v>
      </c>
      <c r="BU23" s="6">
        <v>24206</v>
      </c>
      <c r="BV23" s="6">
        <v>23301</v>
      </c>
      <c r="BW23" s="6">
        <v>23820</v>
      </c>
      <c r="BX23" s="7">
        <v>23776</v>
      </c>
      <c r="BY23" s="6">
        <v>22144</v>
      </c>
      <c r="BZ23" s="6">
        <v>22680</v>
      </c>
      <c r="CA23" s="6">
        <v>25180</v>
      </c>
      <c r="CB23" s="7">
        <f t="shared" si="8"/>
        <v>23948.857142857141</v>
      </c>
    </row>
    <row r="24" spans="1:80" x14ac:dyDescent="0.25">
      <c r="A24" s="5">
        <v>19</v>
      </c>
      <c r="B24" s="6">
        <f t="shared" si="2"/>
        <v>10985.396674906991</v>
      </c>
      <c r="C24" s="6">
        <f t="shared" si="9"/>
        <v>10441.663475385301</v>
      </c>
      <c r="D24" s="6">
        <f t="shared" si="10"/>
        <v>9982.7788857283795</v>
      </c>
      <c r="E24" s="6">
        <f t="shared" si="11"/>
        <v>10093.53982300885</v>
      </c>
      <c r="F24" s="6">
        <f t="shared" si="12"/>
        <v>9892.4338624338616</v>
      </c>
      <c r="G24" s="6">
        <f t="shared" si="13"/>
        <v>12204.910761154855</v>
      </c>
      <c r="H24" s="6">
        <f t="shared" si="14"/>
        <v>10826.50384116573</v>
      </c>
      <c r="I24" s="6">
        <f t="shared" si="15"/>
        <v>9807.0288112827402</v>
      </c>
      <c r="J24" s="6">
        <f t="shared" si="16"/>
        <v>9096.9493552867152</v>
      </c>
      <c r="K24" s="6">
        <f t="shared" si="17"/>
        <v>9433.9687407844303</v>
      </c>
      <c r="L24" s="6">
        <f t="shared" si="18"/>
        <v>8616.5611077664053</v>
      </c>
      <c r="M24" s="6">
        <f t="shared" si="19"/>
        <v>9231.0317899101592</v>
      </c>
      <c r="N24" s="6">
        <f t="shared" si="20"/>
        <v>8586.5054455924364</v>
      </c>
      <c r="O24" s="6">
        <f t="shared" si="21"/>
        <v>10203.41461731922</v>
      </c>
      <c r="P24" s="7">
        <f t="shared" si="3"/>
        <v>9957.3347994090054</v>
      </c>
      <c r="R24" s="6">
        <f t="shared" si="4"/>
        <v>10945.396674906991</v>
      </c>
      <c r="S24" s="6">
        <f t="shared" si="22"/>
        <v>10377.663475385301</v>
      </c>
      <c r="T24" s="6">
        <f t="shared" si="23"/>
        <v>9964.7788857283795</v>
      </c>
      <c r="U24" s="6">
        <f t="shared" si="24"/>
        <v>10003.53982300885</v>
      </c>
      <c r="V24" s="6">
        <f t="shared" si="25"/>
        <v>9862.4338624338616</v>
      </c>
      <c r="W24" s="6">
        <f t="shared" si="26"/>
        <v>12113.910761154855</v>
      </c>
      <c r="X24" s="6">
        <f t="shared" si="27"/>
        <v>10794.50384116573</v>
      </c>
      <c r="Y24" s="6">
        <f t="shared" si="28"/>
        <v>9753.9288112827398</v>
      </c>
      <c r="Z24" s="6">
        <f t="shared" si="29"/>
        <v>9051.9493552867152</v>
      </c>
      <c r="AA24" s="6">
        <f t="shared" si="30"/>
        <v>9365.9687407844303</v>
      </c>
      <c r="AB24" s="6">
        <f t="shared" si="31"/>
        <v>8588.5611077664053</v>
      </c>
      <c r="AC24" s="6">
        <f t="shared" si="32"/>
        <v>9182.0317899101592</v>
      </c>
      <c r="AD24" s="6">
        <f t="shared" si="33"/>
        <v>8584.5054455924364</v>
      </c>
      <c r="AE24" s="6">
        <f t="shared" si="34"/>
        <v>10168.41461731922</v>
      </c>
      <c r="AF24" s="7">
        <f t="shared" si="5"/>
        <v>9911.2562279804351</v>
      </c>
      <c r="AH24" s="6">
        <v>40</v>
      </c>
      <c r="AI24" s="6">
        <v>64</v>
      </c>
      <c r="AJ24" s="6">
        <v>18</v>
      </c>
      <c r="AK24" s="6">
        <v>90</v>
      </c>
      <c r="AL24" s="6">
        <v>30</v>
      </c>
      <c r="AM24" s="7">
        <v>91</v>
      </c>
      <c r="AN24" s="6">
        <v>32</v>
      </c>
      <c r="AO24" s="7">
        <v>53.1</v>
      </c>
      <c r="AP24" s="6">
        <v>45</v>
      </c>
      <c r="AQ24" s="7">
        <v>68</v>
      </c>
      <c r="AR24" s="6">
        <v>28</v>
      </c>
      <c r="AS24" s="6">
        <v>49</v>
      </c>
      <c r="AT24" s="6">
        <v>2</v>
      </c>
      <c r="AU24" s="6">
        <v>35</v>
      </c>
      <c r="AV24" s="7">
        <f t="shared" si="6"/>
        <v>46.078571428571429</v>
      </c>
      <c r="AX24" s="13">
        <v>26.663263896964239</v>
      </c>
      <c r="AY24" s="13">
        <v>28.42720817645775</v>
      </c>
      <c r="AZ24" s="14">
        <v>30.207193100000001</v>
      </c>
      <c r="BA24" s="13">
        <v>29.38</v>
      </c>
      <c r="BB24" s="13">
        <v>28.35</v>
      </c>
      <c r="BC24" s="14">
        <v>22.86</v>
      </c>
      <c r="BD24" s="13">
        <v>28.147657777588734</v>
      </c>
      <c r="BE24" s="14">
        <v>29.78</v>
      </c>
      <c r="BF24" s="13">
        <v>30.889699999999998</v>
      </c>
      <c r="BG24" s="14">
        <v>30.518999999999998</v>
      </c>
      <c r="BH24" s="13">
        <v>33.22</v>
      </c>
      <c r="BI24" s="13">
        <v>28.94</v>
      </c>
      <c r="BJ24" s="13">
        <v>31.703631819551791</v>
      </c>
      <c r="BK24" s="13">
        <v>29.715546756457972</v>
      </c>
      <c r="BL24" s="14">
        <f t="shared" si="7"/>
        <v>29.200228680501457</v>
      </c>
      <c r="BN24" s="6">
        <v>24320</v>
      </c>
      <c r="BO24" s="6">
        <v>24584</v>
      </c>
      <c r="BP24" s="7">
        <v>25084</v>
      </c>
      <c r="BQ24" s="6">
        <v>24492</v>
      </c>
      <c r="BR24" s="6">
        <v>23300</v>
      </c>
      <c r="BS24" s="6">
        <v>23077</v>
      </c>
      <c r="BT24" s="6">
        <v>25320</v>
      </c>
      <c r="BU24" s="6">
        <v>24206</v>
      </c>
      <c r="BV24" s="6">
        <v>23301</v>
      </c>
      <c r="BW24" s="6">
        <v>23820</v>
      </c>
      <c r="BX24" s="7">
        <v>23776</v>
      </c>
      <c r="BY24" s="6">
        <v>22144</v>
      </c>
      <c r="BZ24" s="6">
        <v>22680</v>
      </c>
      <c r="CA24" s="6">
        <v>25180</v>
      </c>
      <c r="CB24" s="7">
        <f t="shared" si="8"/>
        <v>23948.857142857141</v>
      </c>
    </row>
    <row r="25" spans="1:80" x14ac:dyDescent="0.25">
      <c r="A25" s="5">
        <v>20</v>
      </c>
      <c r="B25" s="6">
        <f t="shared" si="2"/>
        <v>10953.415573442859</v>
      </c>
      <c r="C25" s="6">
        <f t="shared" si="9"/>
        <v>10393.76189768784</v>
      </c>
      <c r="D25" s="6">
        <f t="shared" si="10"/>
        <v>9954.4742761091256</v>
      </c>
      <c r="E25" s="6">
        <f t="shared" si="11"/>
        <v>10073.152173913044</v>
      </c>
      <c r="F25" s="6">
        <f t="shared" si="12"/>
        <v>9892.4338624338616</v>
      </c>
      <c r="G25" s="6">
        <f t="shared" si="13"/>
        <v>12204.910761154855</v>
      </c>
      <c r="H25" s="6">
        <f t="shared" si="14"/>
        <v>10826.50384116573</v>
      </c>
      <c r="I25" s="6">
        <f t="shared" si="15"/>
        <v>9787.3163538873996</v>
      </c>
      <c r="J25" s="6">
        <f t="shared" si="16"/>
        <v>9096.9493552867152</v>
      </c>
      <c r="K25" s="6">
        <f t="shared" si="17"/>
        <v>9423.2399031223413</v>
      </c>
      <c r="L25" s="6">
        <f t="shared" si="18"/>
        <v>8616.5611077664053</v>
      </c>
      <c r="M25" s="6">
        <f t="shared" si="19"/>
        <v>9212.0344827586214</v>
      </c>
      <c r="N25" s="6">
        <f t="shared" si="20"/>
        <v>8568.5777128469199</v>
      </c>
      <c r="O25" s="6">
        <f t="shared" si="21"/>
        <v>10175.233985876459</v>
      </c>
      <c r="P25" s="7">
        <f t="shared" si="3"/>
        <v>9941.3260919608711</v>
      </c>
      <c r="R25" s="6">
        <f t="shared" si="4"/>
        <v>10913.415573442859</v>
      </c>
      <c r="S25" s="6">
        <f t="shared" si="22"/>
        <v>10329.76189768784</v>
      </c>
      <c r="T25" s="6">
        <f t="shared" si="23"/>
        <v>9936.4742761091256</v>
      </c>
      <c r="U25" s="6">
        <f t="shared" si="24"/>
        <v>9983.152173913044</v>
      </c>
      <c r="V25" s="6">
        <f t="shared" si="25"/>
        <v>9862.4338624338616</v>
      </c>
      <c r="W25" s="6">
        <f t="shared" si="26"/>
        <v>12113.910761154855</v>
      </c>
      <c r="X25" s="6">
        <f t="shared" si="27"/>
        <v>10794.50384116573</v>
      </c>
      <c r="Y25" s="6">
        <f t="shared" si="28"/>
        <v>9734.3163538873996</v>
      </c>
      <c r="Z25" s="6">
        <f t="shared" si="29"/>
        <v>9051.9493552867152</v>
      </c>
      <c r="AA25" s="6">
        <f t="shared" si="30"/>
        <v>9355.2399031223413</v>
      </c>
      <c r="AB25" s="6">
        <f t="shared" si="31"/>
        <v>8588.5611077664053</v>
      </c>
      <c r="AC25" s="6">
        <f t="shared" si="32"/>
        <v>9163.0344827586214</v>
      </c>
      <c r="AD25" s="6">
        <f t="shared" si="33"/>
        <v>8566.5777128469199</v>
      </c>
      <c r="AE25" s="6">
        <f t="shared" si="34"/>
        <v>10140.233985876459</v>
      </c>
      <c r="AF25" s="7">
        <f t="shared" si="5"/>
        <v>9895.2546633894417</v>
      </c>
      <c r="AH25" s="6">
        <v>40</v>
      </c>
      <c r="AI25" s="6">
        <v>64</v>
      </c>
      <c r="AJ25" s="7">
        <v>18</v>
      </c>
      <c r="AK25" s="6">
        <v>90</v>
      </c>
      <c r="AL25" s="6">
        <v>30</v>
      </c>
      <c r="AM25" s="7">
        <v>91</v>
      </c>
      <c r="AN25" s="6">
        <v>32</v>
      </c>
      <c r="AO25" s="7">
        <v>53</v>
      </c>
      <c r="AP25" s="6">
        <v>45</v>
      </c>
      <c r="AQ25" s="7">
        <v>68</v>
      </c>
      <c r="AR25" s="6">
        <v>28</v>
      </c>
      <c r="AS25" s="6">
        <v>49</v>
      </c>
      <c r="AT25" s="6">
        <v>2</v>
      </c>
      <c r="AU25" s="6">
        <v>35</v>
      </c>
      <c r="AV25" s="7">
        <f t="shared" si="6"/>
        <v>46.071428571428569</v>
      </c>
      <c r="AX25" s="13">
        <v>26.741398972304793</v>
      </c>
      <c r="AY25" s="13">
        <v>28.559031943033755</v>
      </c>
      <c r="AZ25" s="14">
        <v>30.293240000000001</v>
      </c>
      <c r="BA25" s="13">
        <v>29.44</v>
      </c>
      <c r="BB25" s="13">
        <v>28.35</v>
      </c>
      <c r="BC25" s="14">
        <v>22.86</v>
      </c>
      <c r="BD25" s="13">
        <v>28.147657777588734</v>
      </c>
      <c r="BE25" s="14">
        <v>29.84</v>
      </c>
      <c r="BF25" s="13">
        <v>30.889699999999998</v>
      </c>
      <c r="BG25" s="14">
        <v>30.553999999999998</v>
      </c>
      <c r="BH25" s="13">
        <v>33.22</v>
      </c>
      <c r="BI25" s="13">
        <v>29</v>
      </c>
      <c r="BJ25" s="13">
        <v>31.769979695842085</v>
      </c>
      <c r="BK25" s="13">
        <v>29.798128960421927</v>
      </c>
      <c r="BL25" s="14">
        <f t="shared" si="7"/>
        <v>29.247366953513669</v>
      </c>
      <c r="BN25" s="6">
        <v>24320</v>
      </c>
      <c r="BO25" s="6">
        <v>24584</v>
      </c>
      <c r="BP25" s="7">
        <v>25084</v>
      </c>
      <c r="BQ25" s="6">
        <v>24492</v>
      </c>
      <c r="BR25" s="6">
        <v>23300</v>
      </c>
      <c r="BS25" s="6">
        <v>23077</v>
      </c>
      <c r="BT25" s="6">
        <v>25320</v>
      </c>
      <c r="BU25" s="6">
        <v>24206</v>
      </c>
      <c r="BV25" s="6">
        <v>23301</v>
      </c>
      <c r="BW25" s="6">
        <v>23820</v>
      </c>
      <c r="BX25" s="7">
        <v>23776</v>
      </c>
      <c r="BY25" s="6">
        <v>22144</v>
      </c>
      <c r="BZ25" s="6">
        <v>22680</v>
      </c>
      <c r="CA25" s="6">
        <v>25180</v>
      </c>
      <c r="CB25" s="7">
        <f t="shared" si="8"/>
        <v>23948.857142857141</v>
      </c>
    </row>
    <row r="26" spans="1:80" x14ac:dyDescent="0.25">
      <c r="A26" s="5">
        <v>21</v>
      </c>
      <c r="B26" s="6">
        <f t="shared" si="2"/>
        <v>10923.168111728488</v>
      </c>
      <c r="C26" s="6">
        <f t="shared" si="9"/>
        <v>10348.606507366932</v>
      </c>
      <c r="D26" s="6">
        <f t="shared" si="10"/>
        <v>9928.1195470724269</v>
      </c>
      <c r="E26" s="6">
        <f t="shared" si="11"/>
        <v>10056.225839267549</v>
      </c>
      <c r="F26" s="6">
        <f t="shared" si="12"/>
        <v>9892.4338624338616</v>
      </c>
      <c r="G26" s="6">
        <f t="shared" si="13"/>
        <v>12204.910761154855</v>
      </c>
      <c r="H26" s="6">
        <f t="shared" si="14"/>
        <v>10792.587042084373</v>
      </c>
      <c r="I26" s="6">
        <f t="shared" si="15"/>
        <v>9767.6826086956517</v>
      </c>
      <c r="J26" s="6">
        <f t="shared" si="16"/>
        <v>9096.9493552867152</v>
      </c>
      <c r="K26" s="6">
        <f t="shared" si="17"/>
        <v>9412.8411141624165</v>
      </c>
      <c r="L26" s="6">
        <f t="shared" si="18"/>
        <v>8616.5611077664053</v>
      </c>
      <c r="M26" s="6">
        <f t="shared" si="19"/>
        <v>9193.1156228492782</v>
      </c>
      <c r="N26" s="6">
        <f t="shared" si="20"/>
        <v>8551.594209644385</v>
      </c>
      <c r="O26" s="6">
        <f t="shared" si="21"/>
        <v>10148.573148854332</v>
      </c>
      <c r="P26" s="7">
        <f t="shared" si="3"/>
        <v>9923.8120598834066</v>
      </c>
      <c r="R26" s="6">
        <f t="shared" si="4"/>
        <v>10883.168111728488</v>
      </c>
      <c r="S26" s="6">
        <f t="shared" si="22"/>
        <v>10284.606507366932</v>
      </c>
      <c r="T26" s="6">
        <f t="shared" si="23"/>
        <v>9910.1195470724269</v>
      </c>
      <c r="U26" s="6">
        <f t="shared" si="24"/>
        <v>9966.2258392675485</v>
      </c>
      <c r="V26" s="6">
        <f t="shared" si="25"/>
        <v>9862.4338624338616</v>
      </c>
      <c r="W26" s="6">
        <f t="shared" si="26"/>
        <v>12113.910761154855</v>
      </c>
      <c r="X26" s="6">
        <f t="shared" si="27"/>
        <v>10760.587042084373</v>
      </c>
      <c r="Y26" s="6">
        <f t="shared" si="28"/>
        <v>9714.782608695652</v>
      </c>
      <c r="Z26" s="6">
        <f t="shared" si="29"/>
        <v>9051.9493552867152</v>
      </c>
      <c r="AA26" s="6">
        <f t="shared" si="30"/>
        <v>9344.8411141624165</v>
      </c>
      <c r="AB26" s="6">
        <f t="shared" si="31"/>
        <v>8588.5611077664053</v>
      </c>
      <c r="AC26" s="6">
        <f t="shared" si="32"/>
        <v>9144.1156228492782</v>
      </c>
      <c r="AD26" s="6">
        <f t="shared" si="33"/>
        <v>8549.594209644385</v>
      </c>
      <c r="AE26" s="6">
        <f t="shared" si="34"/>
        <v>10113.573148854332</v>
      </c>
      <c r="AF26" s="7">
        <f t="shared" si="5"/>
        <v>9877.74777416912</v>
      </c>
      <c r="AH26" s="6">
        <v>40</v>
      </c>
      <c r="AI26" s="6">
        <v>64</v>
      </c>
      <c r="AJ26" s="7">
        <v>18</v>
      </c>
      <c r="AK26" s="6">
        <v>90</v>
      </c>
      <c r="AL26" s="6">
        <v>30</v>
      </c>
      <c r="AM26" s="7">
        <v>91</v>
      </c>
      <c r="AN26" s="6">
        <v>32</v>
      </c>
      <c r="AO26" s="7">
        <v>52.9</v>
      </c>
      <c r="AP26" s="6">
        <v>45</v>
      </c>
      <c r="AQ26" s="7">
        <v>68</v>
      </c>
      <c r="AR26" s="6">
        <v>28</v>
      </c>
      <c r="AS26" s="6">
        <v>49</v>
      </c>
      <c r="AT26" s="6">
        <v>2</v>
      </c>
      <c r="AU26" s="6">
        <v>35</v>
      </c>
      <c r="AV26" s="7">
        <f t="shared" si="6"/>
        <v>46.06428571428571</v>
      </c>
      <c r="AX26" s="13">
        <v>26.815721029384093</v>
      </c>
      <c r="AY26" s="13">
        <v>28.684422664949196</v>
      </c>
      <c r="AZ26" s="14">
        <v>30.373801100000001</v>
      </c>
      <c r="BA26" s="13">
        <v>29.49</v>
      </c>
      <c r="BB26" s="13">
        <v>28.35</v>
      </c>
      <c r="BC26" s="14">
        <v>22.86</v>
      </c>
      <c r="BD26" s="13">
        <v>28.236377700555717</v>
      </c>
      <c r="BE26" s="14">
        <v>29.9</v>
      </c>
      <c r="BF26" s="13">
        <v>30.889699999999998</v>
      </c>
      <c r="BG26" s="14">
        <v>30.588000000000001</v>
      </c>
      <c r="BH26" s="13">
        <v>33.22</v>
      </c>
      <c r="BI26" s="13">
        <v>29.06</v>
      </c>
      <c r="BJ26" s="13">
        <v>31.833089773195248</v>
      </c>
      <c r="BK26" s="13">
        <v>29.876681124734713</v>
      </c>
      <c r="BL26" s="14">
        <f t="shared" si="7"/>
        <v>29.298413813772783</v>
      </c>
      <c r="BN26" s="6">
        <v>24320</v>
      </c>
      <c r="BO26" s="6">
        <v>24584</v>
      </c>
      <c r="BP26" s="6">
        <v>25084</v>
      </c>
      <c r="BQ26" s="6">
        <v>24492</v>
      </c>
      <c r="BR26" s="6">
        <v>23300</v>
      </c>
      <c r="BS26" s="6">
        <v>23077</v>
      </c>
      <c r="BT26" s="6">
        <v>25320</v>
      </c>
      <c r="BU26" s="6">
        <v>24206</v>
      </c>
      <c r="BV26" s="6">
        <v>23301</v>
      </c>
      <c r="BW26" s="6">
        <v>23820</v>
      </c>
      <c r="BX26" s="7">
        <v>23776</v>
      </c>
      <c r="BY26" s="6">
        <v>22144</v>
      </c>
      <c r="BZ26" s="6">
        <v>22680</v>
      </c>
      <c r="CA26" s="6">
        <v>25180</v>
      </c>
      <c r="CB26" s="7">
        <f t="shared" si="8"/>
        <v>23948.857142857141</v>
      </c>
    </row>
    <row r="27" spans="1:80" x14ac:dyDescent="0.25">
      <c r="A27" s="5">
        <v>22</v>
      </c>
      <c r="B27" s="6">
        <f t="shared" si="2"/>
        <v>10894.483763345557</v>
      </c>
      <c r="C27" s="6">
        <f t="shared" si="9"/>
        <v>10305.918275362519</v>
      </c>
      <c r="D27" s="6">
        <f t="shared" si="10"/>
        <v>9903.6849771967281</v>
      </c>
      <c r="E27" s="6">
        <f t="shared" si="11"/>
        <v>10035.989847715737</v>
      </c>
      <c r="F27" s="6">
        <f t="shared" si="12"/>
        <v>9892.4338624338616</v>
      </c>
      <c r="G27" s="6">
        <f t="shared" si="13"/>
        <v>12152.149825783972</v>
      </c>
      <c r="H27" s="6">
        <f t="shared" si="14"/>
        <v>10760.446249970631</v>
      </c>
      <c r="I27" s="6">
        <f t="shared" si="15"/>
        <v>9751.4642737896502</v>
      </c>
      <c r="J27" s="6">
        <f t="shared" si="16"/>
        <v>9096.9493552867152</v>
      </c>
      <c r="K27" s="6">
        <f t="shared" si="17"/>
        <v>9403.0751143043763</v>
      </c>
      <c r="L27" s="6">
        <f t="shared" si="18"/>
        <v>8616.5611077664053</v>
      </c>
      <c r="M27" s="6">
        <f t="shared" si="19"/>
        <v>9177.4094812779113</v>
      </c>
      <c r="N27" s="6">
        <f t="shared" si="20"/>
        <v>8535.4635240083207</v>
      </c>
      <c r="O27" s="6">
        <f t="shared" si="21"/>
        <v>10123.283043719443</v>
      </c>
      <c r="P27" s="7">
        <f t="shared" si="3"/>
        <v>9903.5223358544154</v>
      </c>
      <c r="R27" s="6">
        <f t="shared" si="4"/>
        <v>10854.483763345557</v>
      </c>
      <c r="S27" s="6">
        <f t="shared" si="22"/>
        <v>10241.918275362519</v>
      </c>
      <c r="T27" s="6">
        <f t="shared" si="23"/>
        <v>9885.6849771967281</v>
      </c>
      <c r="U27" s="6">
        <f t="shared" si="24"/>
        <v>9945.9898477157367</v>
      </c>
      <c r="V27" s="6">
        <f t="shared" si="25"/>
        <v>9862.4338624338616</v>
      </c>
      <c r="W27" s="6">
        <f t="shared" si="26"/>
        <v>12061.149825783972</v>
      </c>
      <c r="X27" s="6">
        <f t="shared" si="27"/>
        <v>10728.446249970631</v>
      </c>
      <c r="Y27" s="6">
        <f t="shared" si="28"/>
        <v>9698.5642737896505</v>
      </c>
      <c r="Z27" s="6">
        <f t="shared" si="29"/>
        <v>9051.9493552867152</v>
      </c>
      <c r="AA27" s="6">
        <f t="shared" si="30"/>
        <v>9335.0751143043763</v>
      </c>
      <c r="AB27" s="6">
        <f t="shared" si="31"/>
        <v>8588.5611077664053</v>
      </c>
      <c r="AC27" s="6">
        <f t="shared" si="32"/>
        <v>9128.4094812779113</v>
      </c>
      <c r="AD27" s="6">
        <f t="shared" si="33"/>
        <v>8533.4635240083207</v>
      </c>
      <c r="AE27" s="6">
        <f t="shared" si="34"/>
        <v>10088.283043719443</v>
      </c>
      <c r="AF27" s="7">
        <f t="shared" si="5"/>
        <v>9857.4580501401306</v>
      </c>
      <c r="AH27" s="6">
        <v>40</v>
      </c>
      <c r="AI27" s="6">
        <v>64</v>
      </c>
      <c r="AJ27" s="7">
        <v>18</v>
      </c>
      <c r="AK27" s="6">
        <v>90</v>
      </c>
      <c r="AL27" s="6">
        <v>30</v>
      </c>
      <c r="AM27" s="7">
        <v>91</v>
      </c>
      <c r="AN27" s="6">
        <v>32</v>
      </c>
      <c r="AO27" s="7">
        <v>52.9</v>
      </c>
      <c r="AP27" s="6">
        <v>45</v>
      </c>
      <c r="AQ27" s="7">
        <v>68</v>
      </c>
      <c r="AR27" s="6">
        <v>28</v>
      </c>
      <c r="AS27" s="6">
        <v>49</v>
      </c>
      <c r="AT27" s="6">
        <v>2</v>
      </c>
      <c r="AU27" s="6">
        <v>35</v>
      </c>
      <c r="AV27" s="7">
        <f t="shared" si="6"/>
        <v>46.06428571428571</v>
      </c>
      <c r="AX27" s="13">
        <v>26.886584969200726</v>
      </c>
      <c r="AY27" s="13">
        <v>28.803979105130871</v>
      </c>
      <c r="AZ27" s="14">
        <v>30.4488764</v>
      </c>
      <c r="BA27" s="13">
        <v>29.55</v>
      </c>
      <c r="BB27" s="13">
        <v>28.35</v>
      </c>
      <c r="BC27" s="14">
        <v>22.96</v>
      </c>
      <c r="BD27" s="13">
        <v>28.320969590618191</v>
      </c>
      <c r="BE27" s="14">
        <v>29.95</v>
      </c>
      <c r="BF27" s="13">
        <v>30.889699999999998</v>
      </c>
      <c r="BG27" s="14">
        <v>30.62</v>
      </c>
      <c r="BH27" s="13">
        <v>33.22</v>
      </c>
      <c r="BI27" s="13">
        <v>29.11</v>
      </c>
      <c r="BJ27" s="13">
        <v>31.893263413418982</v>
      </c>
      <c r="BK27" s="13">
        <v>29.951578349906889</v>
      </c>
      <c r="BL27" s="14">
        <f t="shared" si="7"/>
        <v>29.353925130591119</v>
      </c>
      <c r="BN27" s="6">
        <v>24320</v>
      </c>
      <c r="BO27" s="6">
        <v>24584</v>
      </c>
      <c r="BP27" s="7">
        <v>25084</v>
      </c>
      <c r="BQ27" s="6">
        <v>24492</v>
      </c>
      <c r="BR27" s="6">
        <v>23300</v>
      </c>
      <c r="BS27" s="6">
        <v>23077</v>
      </c>
      <c r="BT27" s="6">
        <v>25320</v>
      </c>
      <c r="BU27" s="6">
        <v>24206</v>
      </c>
      <c r="BV27" s="6">
        <v>23301</v>
      </c>
      <c r="BW27" s="6">
        <v>23820</v>
      </c>
      <c r="BX27" s="7">
        <v>23776</v>
      </c>
      <c r="BY27" s="6">
        <v>22144</v>
      </c>
      <c r="BZ27" s="6">
        <v>22680</v>
      </c>
      <c r="CA27" s="6">
        <v>25180</v>
      </c>
      <c r="CB27" s="7">
        <f t="shared" si="8"/>
        <v>23948.857142857141</v>
      </c>
    </row>
    <row r="28" spans="1:80" x14ac:dyDescent="0.25">
      <c r="A28" s="5">
        <v>23</v>
      </c>
      <c r="B28" s="6">
        <f t="shared" si="2"/>
        <v>10867.215619869672</v>
      </c>
      <c r="C28" s="6">
        <f t="shared" si="9"/>
        <v>10265.457718470798</v>
      </c>
      <c r="D28" s="6">
        <f t="shared" si="10"/>
        <v>9881.1432191354015</v>
      </c>
      <c r="E28" s="6">
        <f t="shared" si="11"/>
        <v>10019.189189189188</v>
      </c>
      <c r="F28" s="6">
        <f t="shared" si="12"/>
        <v>9892.4338624338616</v>
      </c>
      <c r="G28" s="6">
        <f t="shared" si="13"/>
        <v>12093.641092327698</v>
      </c>
      <c r="H28" s="6">
        <f t="shared" si="14"/>
        <v>10729.91329630484</v>
      </c>
      <c r="I28" s="6">
        <f t="shared" si="15"/>
        <v>9731.9736087970668</v>
      </c>
      <c r="J28" s="6">
        <f t="shared" si="16"/>
        <v>9096.9493552867152</v>
      </c>
      <c r="K28" s="6">
        <f t="shared" si="17"/>
        <v>9393.9380097879293</v>
      </c>
      <c r="L28" s="6">
        <f t="shared" si="18"/>
        <v>8616.5611077664053</v>
      </c>
      <c r="M28" s="6">
        <f t="shared" si="19"/>
        <v>9161.7572016460908</v>
      </c>
      <c r="N28" s="6">
        <f t="shared" si="20"/>
        <v>8520.1067660798908</v>
      </c>
      <c r="O28" s="6">
        <f t="shared" si="21"/>
        <v>10099.23521184638</v>
      </c>
      <c r="P28" s="7">
        <f t="shared" si="3"/>
        <v>9883.5368042101381</v>
      </c>
      <c r="R28" s="6">
        <f t="shared" si="4"/>
        <v>10827.215619869672</v>
      </c>
      <c r="S28" s="6">
        <f t="shared" si="22"/>
        <v>10201.457718470798</v>
      </c>
      <c r="T28" s="6">
        <f t="shared" si="23"/>
        <v>9863.1432191354015</v>
      </c>
      <c r="U28" s="6">
        <f t="shared" si="24"/>
        <v>9929.1891891891883</v>
      </c>
      <c r="V28" s="6">
        <f t="shared" si="25"/>
        <v>9862.4338624338616</v>
      </c>
      <c r="W28" s="6">
        <f t="shared" si="26"/>
        <v>12003.641092327698</v>
      </c>
      <c r="X28" s="6">
        <f t="shared" si="27"/>
        <v>10697.91329630484</v>
      </c>
      <c r="Y28" s="6">
        <f t="shared" si="28"/>
        <v>9679.1736087970676</v>
      </c>
      <c r="Z28" s="6">
        <f t="shared" si="29"/>
        <v>9051.9493552867152</v>
      </c>
      <c r="AA28" s="6">
        <f t="shared" si="30"/>
        <v>9325.9380097879293</v>
      </c>
      <c r="AB28" s="6">
        <f t="shared" si="31"/>
        <v>8588.5611077664053</v>
      </c>
      <c r="AC28" s="6">
        <f t="shared" si="32"/>
        <v>9112.7572016460908</v>
      </c>
      <c r="AD28" s="6">
        <f t="shared" si="33"/>
        <v>8518.1067660798908</v>
      </c>
      <c r="AE28" s="6">
        <f t="shared" si="34"/>
        <v>10064.23521184638</v>
      </c>
      <c r="AF28" s="7">
        <f t="shared" si="5"/>
        <v>9837.5510899244255</v>
      </c>
      <c r="AH28" s="6">
        <v>40</v>
      </c>
      <c r="AI28" s="6">
        <v>64</v>
      </c>
      <c r="AJ28" s="7">
        <v>18</v>
      </c>
      <c r="AK28" s="6">
        <v>90</v>
      </c>
      <c r="AL28" s="6">
        <v>30</v>
      </c>
      <c r="AM28" s="7">
        <v>90</v>
      </c>
      <c r="AN28" s="6">
        <v>32</v>
      </c>
      <c r="AO28" s="7">
        <v>52.8</v>
      </c>
      <c r="AP28" s="6">
        <v>45</v>
      </c>
      <c r="AQ28" s="7">
        <v>68</v>
      </c>
      <c r="AR28" s="6">
        <v>28</v>
      </c>
      <c r="AS28" s="6">
        <v>49</v>
      </c>
      <c r="AT28" s="6">
        <v>2</v>
      </c>
      <c r="AU28" s="6">
        <v>35</v>
      </c>
      <c r="AV28" s="7">
        <f t="shared" si="6"/>
        <v>45.98571428571428</v>
      </c>
      <c r="AX28" s="13">
        <v>26.954298339124875</v>
      </c>
      <c r="AY28" s="13">
        <v>28.918220134937911</v>
      </c>
      <c r="AZ28" s="14">
        <v>30.518465900000002</v>
      </c>
      <c r="BA28" s="13">
        <v>29.6</v>
      </c>
      <c r="BB28" s="13">
        <v>28.35</v>
      </c>
      <c r="BC28" s="14">
        <v>23.07</v>
      </c>
      <c r="BD28" s="13">
        <v>28.401800574038042</v>
      </c>
      <c r="BE28" s="14">
        <v>30.01</v>
      </c>
      <c r="BF28" s="13">
        <v>30.889699999999998</v>
      </c>
      <c r="BG28" s="14">
        <v>30.65</v>
      </c>
      <c r="BH28" s="13">
        <v>33.22</v>
      </c>
      <c r="BI28" s="13">
        <v>29.16</v>
      </c>
      <c r="BJ28" s="13">
        <v>31.950761768304353</v>
      </c>
      <c r="BK28" s="13">
        <v>30.023145687645933</v>
      </c>
      <c r="BL28" s="14">
        <f t="shared" si="7"/>
        <v>29.4083137431465</v>
      </c>
      <c r="BN28" s="6">
        <v>24320</v>
      </c>
      <c r="BO28" s="6">
        <v>24584</v>
      </c>
      <c r="BP28" s="7">
        <v>25084</v>
      </c>
      <c r="BQ28" s="6">
        <v>24492</v>
      </c>
      <c r="BR28" s="6">
        <v>23300</v>
      </c>
      <c r="BS28" s="6">
        <v>23077</v>
      </c>
      <c r="BT28" s="6">
        <v>25320</v>
      </c>
      <c r="BU28" s="6">
        <v>24206</v>
      </c>
      <c r="BV28" s="6">
        <v>23301</v>
      </c>
      <c r="BW28" s="6">
        <v>23820</v>
      </c>
      <c r="BX28" s="7">
        <v>23776</v>
      </c>
      <c r="BY28" s="6">
        <v>22144</v>
      </c>
      <c r="BZ28" s="6">
        <v>22680</v>
      </c>
      <c r="CA28" s="6">
        <v>25180</v>
      </c>
      <c r="CB28" s="7">
        <f t="shared" si="8"/>
        <v>23948.857142857141</v>
      </c>
    </row>
    <row r="29" spans="1:80" x14ac:dyDescent="0.25">
      <c r="A29" s="5">
        <v>24</v>
      </c>
      <c r="B29" s="6">
        <f t="shared" si="2"/>
        <v>10841.236253100546</v>
      </c>
      <c r="C29" s="6">
        <f t="shared" si="9"/>
        <v>10227.017846119426</v>
      </c>
      <c r="D29" s="6">
        <f t="shared" si="10"/>
        <v>9860.469221422125</v>
      </c>
      <c r="E29" s="6">
        <f t="shared" si="11"/>
        <v>10005.78947368421</v>
      </c>
      <c r="F29" s="6">
        <f t="shared" si="12"/>
        <v>9892.4338624338616</v>
      </c>
      <c r="G29" s="6">
        <f t="shared" si="13"/>
        <v>12041.834268450582</v>
      </c>
      <c r="H29" s="6">
        <f t="shared" si="14"/>
        <v>10700.842429010456</v>
      </c>
      <c r="I29" s="6">
        <f t="shared" si="15"/>
        <v>9715.7738522954096</v>
      </c>
      <c r="J29" s="6">
        <f t="shared" si="16"/>
        <v>9096.9493552867152</v>
      </c>
      <c r="K29" s="6">
        <f t="shared" si="17"/>
        <v>9385.1224616186973</v>
      </c>
      <c r="L29" s="6">
        <f t="shared" si="18"/>
        <v>8616.5611077664053</v>
      </c>
      <c r="M29" s="6">
        <f t="shared" si="19"/>
        <v>9149.2739726027394</v>
      </c>
      <c r="N29" s="6">
        <f t="shared" si="20"/>
        <v>8505.45539262077</v>
      </c>
      <c r="O29" s="6">
        <f t="shared" si="21"/>
        <v>10076.318194341402</v>
      </c>
      <c r="P29" s="7">
        <f t="shared" si="3"/>
        <v>9865.3626921966679</v>
      </c>
      <c r="R29" s="6">
        <f t="shared" si="4"/>
        <v>10801.236253100546</v>
      </c>
      <c r="S29" s="6">
        <f t="shared" si="22"/>
        <v>10163.017846119426</v>
      </c>
      <c r="T29" s="6">
        <f t="shared" si="23"/>
        <v>9842.469221422125</v>
      </c>
      <c r="U29" s="6">
        <f t="shared" si="24"/>
        <v>9915.78947368421</v>
      </c>
      <c r="V29" s="6">
        <f t="shared" si="25"/>
        <v>9862.4338624338616</v>
      </c>
      <c r="W29" s="6">
        <f t="shared" si="26"/>
        <v>11951.834268450582</v>
      </c>
      <c r="X29" s="6">
        <f t="shared" si="27"/>
        <v>10668.842429010456</v>
      </c>
      <c r="Y29" s="6">
        <f t="shared" si="28"/>
        <v>9663.0738522954089</v>
      </c>
      <c r="Z29" s="6">
        <f t="shared" si="29"/>
        <v>9051.9493552867152</v>
      </c>
      <c r="AA29" s="6">
        <f t="shared" si="30"/>
        <v>9317.1224616186973</v>
      </c>
      <c r="AB29" s="6">
        <f t="shared" si="31"/>
        <v>8588.5611077664053</v>
      </c>
      <c r="AC29" s="6">
        <f t="shared" si="32"/>
        <v>9100.2739726027394</v>
      </c>
      <c r="AD29" s="6">
        <f t="shared" si="33"/>
        <v>8503.45539262077</v>
      </c>
      <c r="AE29" s="6">
        <f t="shared" si="34"/>
        <v>10041.318194341402</v>
      </c>
      <c r="AF29" s="7">
        <f t="shared" si="5"/>
        <v>9819.3841207680962</v>
      </c>
      <c r="AH29" s="6">
        <v>40</v>
      </c>
      <c r="AI29" s="6">
        <v>64</v>
      </c>
      <c r="AJ29" s="7">
        <v>18</v>
      </c>
      <c r="AK29" s="6">
        <v>90</v>
      </c>
      <c r="AL29" s="6">
        <v>30</v>
      </c>
      <c r="AM29" s="7">
        <v>90</v>
      </c>
      <c r="AN29" s="6">
        <v>32</v>
      </c>
      <c r="AO29" s="7">
        <v>52.7</v>
      </c>
      <c r="AP29" s="6">
        <v>45</v>
      </c>
      <c r="AQ29" s="7">
        <v>68</v>
      </c>
      <c r="AR29" s="6">
        <v>28</v>
      </c>
      <c r="AS29" s="6">
        <v>49</v>
      </c>
      <c r="AT29" s="6">
        <v>2</v>
      </c>
      <c r="AU29" s="6">
        <v>35</v>
      </c>
      <c r="AV29" s="7">
        <f t="shared" si="6"/>
        <v>45.978571428571435</v>
      </c>
      <c r="AX29" s="13">
        <v>27.019129399769028</v>
      </c>
      <c r="AY29" s="13">
        <v>29.027598343994221</v>
      </c>
      <c r="AZ29" s="14">
        <v>30.582569600000003</v>
      </c>
      <c r="BA29" s="13">
        <v>29.64</v>
      </c>
      <c r="BB29" s="13">
        <v>28.35</v>
      </c>
      <c r="BC29" s="14">
        <v>23.17</v>
      </c>
      <c r="BD29" s="13">
        <v>28.479190879584621</v>
      </c>
      <c r="BE29" s="14">
        <v>30.06</v>
      </c>
      <c r="BF29" s="13">
        <v>30.889699999999998</v>
      </c>
      <c r="BG29" s="14">
        <v>30.678999999999998</v>
      </c>
      <c r="BH29" s="13">
        <v>33.22</v>
      </c>
      <c r="BI29" s="13">
        <v>29.2</v>
      </c>
      <c r="BJ29" s="13">
        <v>32.005812629555066</v>
      </c>
      <c r="BK29" s="13">
        <v>30.091666666860196</v>
      </c>
      <c r="BL29" s="14">
        <f t="shared" si="7"/>
        <v>29.458190537125937</v>
      </c>
      <c r="BN29" s="6">
        <v>24320</v>
      </c>
      <c r="BO29" s="6">
        <v>24584</v>
      </c>
      <c r="BP29" s="7">
        <v>25084</v>
      </c>
      <c r="BQ29" s="6">
        <v>24492</v>
      </c>
      <c r="BR29" s="6">
        <v>23300</v>
      </c>
      <c r="BS29" s="6">
        <v>23077</v>
      </c>
      <c r="BT29" s="6">
        <v>25320</v>
      </c>
      <c r="BU29" s="6">
        <v>24206</v>
      </c>
      <c r="BV29" s="6">
        <v>23301</v>
      </c>
      <c r="BW29" s="6">
        <v>23820</v>
      </c>
      <c r="BX29" s="7">
        <v>23776</v>
      </c>
      <c r="BY29" s="6">
        <v>22144</v>
      </c>
      <c r="BZ29" s="6">
        <v>22680</v>
      </c>
      <c r="CA29" s="6">
        <v>25180</v>
      </c>
      <c r="CB29" s="7">
        <f t="shared" si="8"/>
        <v>23948.857142857141</v>
      </c>
    </row>
    <row r="30" spans="1:80" x14ac:dyDescent="0.25">
      <c r="A30" s="5">
        <v>25</v>
      </c>
      <c r="B30" s="6">
        <f t="shared" si="2"/>
        <v>10816.434441616087</v>
      </c>
      <c r="C30" s="6">
        <f t="shared" si="9"/>
        <v>10190.418602136044</v>
      </c>
      <c r="D30" s="6">
        <f t="shared" si="10"/>
        <v>9841.6401575493765</v>
      </c>
      <c r="E30" s="6">
        <f t="shared" si="11"/>
        <v>9989.0906028965983</v>
      </c>
      <c r="F30" s="6">
        <f t="shared" si="12"/>
        <v>9892.4338624338616</v>
      </c>
      <c r="G30" s="6">
        <f t="shared" si="13"/>
        <v>11985.360824742267</v>
      </c>
      <c r="H30" s="6">
        <f t="shared" si="14"/>
        <v>10673.106530385492</v>
      </c>
      <c r="I30" s="6">
        <f t="shared" si="15"/>
        <v>9699.7275655928279</v>
      </c>
      <c r="J30" s="6">
        <f t="shared" si="16"/>
        <v>9096.9493552867152</v>
      </c>
      <c r="K30" s="6">
        <f t="shared" si="17"/>
        <v>9376.6266974956852</v>
      </c>
      <c r="L30" s="6">
        <f t="shared" si="18"/>
        <v>8616.5611077664053</v>
      </c>
      <c r="M30" s="6">
        <f t="shared" si="19"/>
        <v>9133.7179487179492</v>
      </c>
      <c r="N30" s="6">
        <f t="shared" si="20"/>
        <v>8491.4494828865554</v>
      </c>
      <c r="O30" s="6">
        <f t="shared" si="21"/>
        <v>10054.434679795078</v>
      </c>
      <c r="P30" s="7">
        <f t="shared" si="3"/>
        <v>9846.9965613786389</v>
      </c>
      <c r="R30" s="6">
        <f t="shared" si="4"/>
        <v>10776.434441616087</v>
      </c>
      <c r="S30" s="6">
        <f t="shared" si="22"/>
        <v>10126.418602136044</v>
      </c>
      <c r="T30" s="6">
        <f t="shared" si="23"/>
        <v>9823.6401575493765</v>
      </c>
      <c r="U30" s="6">
        <f t="shared" si="24"/>
        <v>9899.0906028965983</v>
      </c>
      <c r="V30" s="6">
        <f t="shared" si="25"/>
        <v>9862.4338624338616</v>
      </c>
      <c r="W30" s="6">
        <f t="shared" si="26"/>
        <v>11895.360824742267</v>
      </c>
      <c r="X30" s="6">
        <f t="shared" si="27"/>
        <v>10641.106530385492</v>
      </c>
      <c r="Y30" s="6">
        <f t="shared" si="28"/>
        <v>9647.0275655928272</v>
      </c>
      <c r="Z30" s="6">
        <f t="shared" si="29"/>
        <v>9051.9493552867152</v>
      </c>
      <c r="AA30" s="6">
        <f t="shared" si="30"/>
        <v>9308.6266974956852</v>
      </c>
      <c r="AB30" s="6">
        <f t="shared" si="31"/>
        <v>8588.5611077664053</v>
      </c>
      <c r="AC30" s="6">
        <f t="shared" si="32"/>
        <v>9084.7179487179492</v>
      </c>
      <c r="AD30" s="6">
        <f t="shared" si="33"/>
        <v>8489.4494828865554</v>
      </c>
      <c r="AE30" s="6">
        <f t="shared" si="34"/>
        <v>10019.434679795078</v>
      </c>
      <c r="AF30" s="7">
        <f t="shared" si="5"/>
        <v>9801.0179899500672</v>
      </c>
      <c r="AH30" s="6">
        <v>40</v>
      </c>
      <c r="AI30" s="6">
        <v>64</v>
      </c>
      <c r="AJ30" s="7">
        <v>18</v>
      </c>
      <c r="AK30" s="6">
        <v>90</v>
      </c>
      <c r="AL30" s="6">
        <v>30</v>
      </c>
      <c r="AM30" s="7">
        <v>90</v>
      </c>
      <c r="AN30" s="6">
        <v>32</v>
      </c>
      <c r="AO30" s="7">
        <v>52.7</v>
      </c>
      <c r="AP30" s="6">
        <v>45</v>
      </c>
      <c r="AQ30" s="7">
        <v>68</v>
      </c>
      <c r="AR30" s="6">
        <v>28</v>
      </c>
      <c r="AS30" s="6">
        <v>49</v>
      </c>
      <c r="AT30" s="6">
        <v>2</v>
      </c>
      <c r="AU30" s="6">
        <v>35</v>
      </c>
      <c r="AV30" s="7">
        <f t="shared" si="6"/>
        <v>45.978571428571435</v>
      </c>
      <c r="AX30" s="13">
        <v>27.081313544021732</v>
      </c>
      <c r="AY30" s="13">
        <v>29.132510869911272</v>
      </c>
      <c r="AZ30" s="14">
        <v>30.641187500000001</v>
      </c>
      <c r="BA30" s="13">
        <v>29.69</v>
      </c>
      <c r="BB30" s="13">
        <v>28.35</v>
      </c>
      <c r="BC30" s="14">
        <v>23.28</v>
      </c>
      <c r="BD30" s="13">
        <v>28.553421501080763</v>
      </c>
      <c r="BE30" s="14">
        <v>30.11</v>
      </c>
      <c r="BF30" s="13">
        <v>30.889699999999998</v>
      </c>
      <c r="BG30" s="14">
        <v>30.707000000000001</v>
      </c>
      <c r="BH30" s="13">
        <v>33.22</v>
      </c>
      <c r="BI30" s="13">
        <v>29.25</v>
      </c>
      <c r="BJ30" s="13">
        <v>32.05861587946702</v>
      </c>
      <c r="BK30" s="13">
        <v>30.157390078037807</v>
      </c>
      <c r="BL30" s="14">
        <f t="shared" si="7"/>
        <v>29.508652812322758</v>
      </c>
      <c r="BN30" s="6">
        <v>24320</v>
      </c>
      <c r="BO30" s="6">
        <v>24584</v>
      </c>
      <c r="BP30" s="7">
        <v>25084</v>
      </c>
      <c r="BQ30" s="6">
        <v>24492</v>
      </c>
      <c r="BR30" s="6">
        <v>23300</v>
      </c>
      <c r="BS30" s="6">
        <v>23077</v>
      </c>
      <c r="BT30" s="6">
        <v>25320</v>
      </c>
      <c r="BU30" s="6">
        <v>24206</v>
      </c>
      <c r="BV30" s="6">
        <v>23301</v>
      </c>
      <c r="BW30" s="6">
        <v>23820</v>
      </c>
      <c r="BX30" s="7">
        <v>23776</v>
      </c>
      <c r="BY30" s="6">
        <v>22144</v>
      </c>
      <c r="BZ30" s="6">
        <v>22680</v>
      </c>
      <c r="CA30" s="6">
        <v>25180</v>
      </c>
      <c r="CB30" s="7">
        <f t="shared" si="8"/>
        <v>23948.857142857141</v>
      </c>
    </row>
    <row r="31" spans="1:80" x14ac:dyDescent="0.25">
      <c r="A31" s="5">
        <v>26</v>
      </c>
      <c r="B31" s="6">
        <f t="shared" si="2"/>
        <v>10792.712554271271</v>
      </c>
      <c r="C31" s="6">
        <f t="shared" si="9"/>
        <v>10155.502438364118</v>
      </c>
      <c r="D31" s="6">
        <f t="shared" si="10"/>
        <v>9824.6353619384336</v>
      </c>
      <c r="E31" s="6">
        <f t="shared" si="11"/>
        <v>9975.7719475277499</v>
      </c>
      <c r="F31" s="6">
        <f t="shared" si="12"/>
        <v>9892.4338624338616</v>
      </c>
      <c r="G31" s="6">
        <f t="shared" si="13"/>
        <v>11934.482463644141</v>
      </c>
      <c r="H31" s="6">
        <f t="shared" si="14"/>
        <v>10646.59409654292</v>
      </c>
      <c r="I31" s="6">
        <f t="shared" si="15"/>
        <v>9680.4422273781893</v>
      </c>
      <c r="J31" s="6">
        <f t="shared" si="16"/>
        <v>9083.2938096385915</v>
      </c>
      <c r="K31" s="6">
        <f t="shared" si="17"/>
        <v>9368.4490141211681</v>
      </c>
      <c r="L31" s="6">
        <f t="shared" si="18"/>
        <v>8616.5611077664053</v>
      </c>
      <c r="M31" s="6">
        <f t="shared" si="19"/>
        <v>9121.311369067942</v>
      </c>
      <c r="N31" s="6">
        <f t="shared" si="20"/>
        <v>8478.0363581820257</v>
      </c>
      <c r="O31" s="6">
        <f t="shared" si="21"/>
        <v>10033.499223739545</v>
      </c>
      <c r="P31" s="7">
        <f t="shared" si="3"/>
        <v>9828.8375596154547</v>
      </c>
      <c r="R31" s="6">
        <f t="shared" si="4"/>
        <v>10752.712554271271</v>
      </c>
      <c r="S31" s="6">
        <f t="shared" si="22"/>
        <v>10091.502438364118</v>
      </c>
      <c r="T31" s="6">
        <f t="shared" si="23"/>
        <v>9806.6353619384336</v>
      </c>
      <c r="U31" s="6">
        <f t="shared" si="24"/>
        <v>9885.7719475277499</v>
      </c>
      <c r="V31" s="6">
        <f t="shared" si="25"/>
        <v>9862.4338624338616</v>
      </c>
      <c r="W31" s="6">
        <f t="shared" si="26"/>
        <v>11844.482463644141</v>
      </c>
      <c r="X31" s="6">
        <f t="shared" si="27"/>
        <v>10614.59409654292</v>
      </c>
      <c r="Y31" s="6">
        <f t="shared" si="28"/>
        <v>9627.8422273781889</v>
      </c>
      <c r="Z31" s="6">
        <f t="shared" si="29"/>
        <v>9038.2938096385915</v>
      </c>
      <c r="AA31" s="6">
        <f t="shared" si="30"/>
        <v>9300.4490141211681</v>
      </c>
      <c r="AB31" s="6">
        <f t="shared" si="31"/>
        <v>8588.5611077664053</v>
      </c>
      <c r="AC31" s="6">
        <f t="shared" si="32"/>
        <v>9072.311369067942</v>
      </c>
      <c r="AD31" s="6">
        <f t="shared" si="33"/>
        <v>8476.0363581820257</v>
      </c>
      <c r="AE31" s="6">
        <f t="shared" si="34"/>
        <v>9998.4992237395454</v>
      </c>
      <c r="AF31" s="7">
        <f t="shared" si="5"/>
        <v>9782.8661310440257</v>
      </c>
      <c r="AH31" s="6">
        <v>40</v>
      </c>
      <c r="AI31" s="6">
        <v>64</v>
      </c>
      <c r="AJ31" s="7">
        <v>18</v>
      </c>
      <c r="AK31" s="6">
        <v>90</v>
      </c>
      <c r="AL31" s="6">
        <v>30</v>
      </c>
      <c r="AM31" s="7">
        <v>90</v>
      </c>
      <c r="AN31" s="6">
        <v>32</v>
      </c>
      <c r="AO31" s="7">
        <v>52.6</v>
      </c>
      <c r="AP31" s="6">
        <v>45</v>
      </c>
      <c r="AQ31" s="7">
        <v>68</v>
      </c>
      <c r="AR31" s="6">
        <v>28</v>
      </c>
      <c r="AS31" s="6">
        <v>49</v>
      </c>
      <c r="AT31" s="6">
        <v>2</v>
      </c>
      <c r="AU31" s="6">
        <v>35</v>
      </c>
      <c r="AV31" s="7">
        <f t="shared" si="6"/>
        <v>45.971428571428575</v>
      </c>
      <c r="AX31" s="13">
        <v>27.141058456368125</v>
      </c>
      <c r="AY31" s="13">
        <v>29.233308102715206</v>
      </c>
      <c r="AZ31" s="14">
        <v>30.694319600000004</v>
      </c>
      <c r="BA31" s="13">
        <v>29.73</v>
      </c>
      <c r="BB31" s="13">
        <v>28.35</v>
      </c>
      <c r="BC31" s="14">
        <v>23.38</v>
      </c>
      <c r="BD31" s="13">
        <v>28.62474035620053</v>
      </c>
      <c r="BE31" s="14">
        <v>30.17</v>
      </c>
      <c r="BF31" s="13">
        <v>30.936369838056933</v>
      </c>
      <c r="BG31" s="14">
        <v>30.734000000000002</v>
      </c>
      <c r="BH31" s="13">
        <v>33.22</v>
      </c>
      <c r="BI31" s="13">
        <v>29.29</v>
      </c>
      <c r="BJ31" s="13">
        <v>32.109347871930787</v>
      </c>
      <c r="BK31" s="13">
        <v>30.220535426214589</v>
      </c>
      <c r="BL31" s="14">
        <f t="shared" si="7"/>
        <v>29.559548546534725</v>
      </c>
      <c r="BN31" s="6">
        <v>24320</v>
      </c>
      <c r="BO31" s="6">
        <v>24584</v>
      </c>
      <c r="BP31" s="6">
        <v>25084</v>
      </c>
      <c r="BQ31" s="6">
        <v>24492</v>
      </c>
      <c r="BR31" s="6">
        <v>23300</v>
      </c>
      <c r="BS31" s="6">
        <v>23077</v>
      </c>
      <c r="BT31" s="6">
        <v>25320</v>
      </c>
      <c r="BU31" s="6">
        <v>24206</v>
      </c>
      <c r="BV31" s="6">
        <v>23301</v>
      </c>
      <c r="BW31" s="6">
        <v>23820</v>
      </c>
      <c r="BX31" s="7">
        <v>23776</v>
      </c>
      <c r="BY31" s="6">
        <v>22144</v>
      </c>
      <c r="BZ31" s="6">
        <v>22680</v>
      </c>
      <c r="CA31" s="6">
        <v>25180</v>
      </c>
      <c r="CB31" s="7">
        <f t="shared" si="8"/>
        <v>23948.857142857141</v>
      </c>
    </row>
    <row r="32" spans="1:80" x14ac:dyDescent="0.25">
      <c r="A32" s="5">
        <v>27</v>
      </c>
      <c r="B32" s="6">
        <f t="shared" si="2"/>
        <v>10769.984438971966</v>
      </c>
      <c r="C32" s="6">
        <f t="shared" si="9"/>
        <v>10122.130755578521</v>
      </c>
      <c r="D32" s="6">
        <f t="shared" si="10"/>
        <v>9809.4362724603761</v>
      </c>
      <c r="E32" s="6">
        <f t="shared" si="11"/>
        <v>9959.1739422431165</v>
      </c>
      <c r="F32" s="6">
        <f t="shared" si="12"/>
        <v>9892.4338624338616</v>
      </c>
      <c r="G32" s="6">
        <f t="shared" si="13"/>
        <v>11879.016602809706</v>
      </c>
      <c r="H32" s="6">
        <f t="shared" si="14"/>
        <v>10621.206802065002</v>
      </c>
      <c r="I32" s="6">
        <f t="shared" si="15"/>
        <v>9664.4126406353407</v>
      </c>
      <c r="J32" s="6">
        <f t="shared" si="16"/>
        <v>9070.4277417816484</v>
      </c>
      <c r="K32" s="6">
        <f t="shared" si="17"/>
        <v>9360.587776332899</v>
      </c>
      <c r="L32" s="6">
        <f t="shared" si="18"/>
        <v>8616.5611077664053</v>
      </c>
      <c r="M32" s="6">
        <f t="shared" si="19"/>
        <v>9108.9386293897041</v>
      </c>
      <c r="N32" s="6">
        <f t="shared" si="20"/>
        <v>8465.1694661990132</v>
      </c>
      <c r="O32" s="6">
        <f t="shared" si="21"/>
        <v>10013.436407957346</v>
      </c>
      <c r="P32" s="7">
        <f t="shared" si="3"/>
        <v>9810.922603330353</v>
      </c>
      <c r="R32" s="6">
        <f t="shared" si="4"/>
        <v>10729.984438971966</v>
      </c>
      <c r="S32" s="6">
        <f t="shared" si="22"/>
        <v>10058.130755578521</v>
      </c>
      <c r="T32" s="6">
        <f t="shared" si="23"/>
        <v>9791.4362724603761</v>
      </c>
      <c r="U32" s="6">
        <f t="shared" si="24"/>
        <v>9869.1739422431165</v>
      </c>
      <c r="V32" s="6">
        <f t="shared" si="25"/>
        <v>9862.4338624338616</v>
      </c>
      <c r="W32" s="6">
        <f t="shared" si="26"/>
        <v>11789.016602809706</v>
      </c>
      <c r="X32" s="6">
        <f t="shared" si="27"/>
        <v>10589.206802065002</v>
      </c>
      <c r="Y32" s="6">
        <f t="shared" si="28"/>
        <v>9611.9126406353407</v>
      </c>
      <c r="Z32" s="6">
        <f t="shared" si="29"/>
        <v>9025.4277417816484</v>
      </c>
      <c r="AA32" s="6">
        <f t="shared" si="30"/>
        <v>9292.587776332899</v>
      </c>
      <c r="AB32" s="6">
        <f t="shared" si="31"/>
        <v>8588.5611077664053</v>
      </c>
      <c r="AC32" s="6">
        <f t="shared" si="32"/>
        <v>9059.9386293897041</v>
      </c>
      <c r="AD32" s="6">
        <f t="shared" si="33"/>
        <v>8463.1694661990132</v>
      </c>
      <c r="AE32" s="6">
        <f t="shared" si="34"/>
        <v>9978.4364079573461</v>
      </c>
      <c r="AF32" s="7">
        <f t="shared" si="5"/>
        <v>9764.9583176160668</v>
      </c>
      <c r="AH32" s="6">
        <v>40</v>
      </c>
      <c r="AI32" s="6">
        <v>64</v>
      </c>
      <c r="AJ32" s="7">
        <v>18</v>
      </c>
      <c r="AK32" s="6">
        <v>90</v>
      </c>
      <c r="AL32" s="6">
        <v>30</v>
      </c>
      <c r="AM32" s="7">
        <v>90</v>
      </c>
      <c r="AN32" s="6">
        <v>32</v>
      </c>
      <c r="AO32" s="7">
        <v>52.5</v>
      </c>
      <c r="AP32" s="6">
        <v>45</v>
      </c>
      <c r="AQ32" s="7">
        <v>68</v>
      </c>
      <c r="AR32" s="6">
        <v>28</v>
      </c>
      <c r="AS32" s="6">
        <v>49</v>
      </c>
      <c r="AT32" s="6">
        <v>2</v>
      </c>
      <c r="AU32" s="6">
        <v>35</v>
      </c>
      <c r="AV32" s="7">
        <f t="shared" si="6"/>
        <v>45.964285714285715</v>
      </c>
      <c r="AX32" s="13">
        <v>27.198548297984395</v>
      </c>
      <c r="AY32" s="13">
        <v>29.330300745631124</v>
      </c>
      <c r="AZ32" s="14">
        <v>30.7419659</v>
      </c>
      <c r="BA32" s="13">
        <v>29.78</v>
      </c>
      <c r="BB32" s="13">
        <v>28.35</v>
      </c>
      <c r="BC32" s="14">
        <v>23.49</v>
      </c>
      <c r="BD32" s="13">
        <v>28.693367282311279</v>
      </c>
      <c r="BE32" s="14">
        <v>30.22</v>
      </c>
      <c r="BF32" s="13">
        <v>30.980470732216368</v>
      </c>
      <c r="BG32" s="14">
        <v>30.76</v>
      </c>
      <c r="BH32" s="13">
        <v>33.22</v>
      </c>
      <c r="BI32" s="13">
        <v>29.33</v>
      </c>
      <c r="BJ32" s="13">
        <v>32.158164986176601</v>
      </c>
      <c r="BK32" s="13">
        <v>30.281297354266972</v>
      </c>
      <c r="BL32" s="14">
        <f t="shared" si="7"/>
        <v>29.609579664184768</v>
      </c>
      <c r="BN32" s="6">
        <v>24320</v>
      </c>
      <c r="BO32" s="6">
        <v>24584</v>
      </c>
      <c r="BP32" s="7">
        <v>25084</v>
      </c>
      <c r="BQ32" s="6">
        <v>24492</v>
      </c>
      <c r="BR32" s="6">
        <v>23300</v>
      </c>
      <c r="BS32" s="6">
        <v>23077</v>
      </c>
      <c r="BT32" s="6">
        <v>25320</v>
      </c>
      <c r="BU32" s="6">
        <v>24206</v>
      </c>
      <c r="BV32" s="6">
        <v>23301</v>
      </c>
      <c r="BW32" s="6">
        <v>23820</v>
      </c>
      <c r="BX32" s="7">
        <v>23776</v>
      </c>
      <c r="BY32" s="6">
        <v>22144</v>
      </c>
      <c r="BZ32" s="6">
        <v>22680</v>
      </c>
      <c r="CA32" s="6">
        <v>25180</v>
      </c>
      <c r="CB32" s="7">
        <f t="shared" si="8"/>
        <v>23948.857142857141</v>
      </c>
    </row>
    <row r="33" spans="1:80" x14ac:dyDescent="0.25">
      <c r="A33" s="5">
        <v>28</v>
      </c>
      <c r="B33" s="6">
        <f t="shared" si="2"/>
        <v>10748.173704314855</v>
      </c>
      <c r="C33" s="6">
        <f t="shared" si="9"/>
        <v>10090.181016366205</v>
      </c>
      <c r="D33" s="6">
        <f t="shared" si="10"/>
        <v>9796.0263792056139</v>
      </c>
      <c r="E33" s="6">
        <f t="shared" si="11"/>
        <v>9945.9356136820916</v>
      </c>
      <c r="F33" s="6">
        <f t="shared" si="12"/>
        <v>9892.4338624338616</v>
      </c>
      <c r="G33" s="6">
        <f t="shared" si="13"/>
        <v>11828.041966935141</v>
      </c>
      <c r="H33" s="6">
        <f t="shared" si="14"/>
        <v>10596.857519320181</v>
      </c>
      <c r="I33" s="6">
        <f t="shared" si="15"/>
        <v>9648.5356788899899</v>
      </c>
      <c r="J33" s="6">
        <f t="shared" si="16"/>
        <v>9058.0642441942618</v>
      </c>
      <c r="K33" s="6">
        <f t="shared" si="17"/>
        <v>9353.0414162741599</v>
      </c>
      <c r="L33" s="6">
        <f t="shared" si="18"/>
        <v>8616.5611077664053</v>
      </c>
      <c r="M33" s="6">
        <f t="shared" si="19"/>
        <v>9096.5995914198156</v>
      </c>
      <c r="N33" s="6">
        <f t="shared" si="20"/>
        <v>8452.8074715626917</v>
      </c>
      <c r="O33" s="6">
        <f t="shared" si="21"/>
        <v>9994.1793418895722</v>
      </c>
      <c r="P33" s="7">
        <f t="shared" si="3"/>
        <v>9794.1027795896334</v>
      </c>
      <c r="R33" s="6">
        <f t="shared" si="4"/>
        <v>10708.173704314855</v>
      </c>
      <c r="S33" s="6">
        <f t="shared" si="22"/>
        <v>10026.181016366205</v>
      </c>
      <c r="T33" s="6">
        <f t="shared" si="23"/>
        <v>9778.0263792056139</v>
      </c>
      <c r="U33" s="6">
        <f t="shared" si="24"/>
        <v>9855.9356136820916</v>
      </c>
      <c r="V33" s="6">
        <f t="shared" si="25"/>
        <v>9862.4338624338616</v>
      </c>
      <c r="W33" s="6">
        <f t="shared" si="26"/>
        <v>11739.041966935141</v>
      </c>
      <c r="X33" s="6">
        <f t="shared" si="27"/>
        <v>10564.857519320181</v>
      </c>
      <c r="Y33" s="6">
        <f t="shared" si="28"/>
        <v>9596.0356788899899</v>
      </c>
      <c r="Z33" s="6">
        <f t="shared" si="29"/>
        <v>9013.0642441942618</v>
      </c>
      <c r="AA33" s="6">
        <f t="shared" si="30"/>
        <v>9285.0414162741599</v>
      </c>
      <c r="AB33" s="6">
        <f t="shared" si="31"/>
        <v>8588.5611077664053</v>
      </c>
      <c r="AC33" s="6">
        <f t="shared" si="32"/>
        <v>9047.5995914198156</v>
      </c>
      <c r="AD33" s="6">
        <f t="shared" si="33"/>
        <v>8450.8074715626917</v>
      </c>
      <c r="AE33" s="6">
        <f t="shared" si="34"/>
        <v>9959.1793418895722</v>
      </c>
      <c r="AF33" s="7">
        <f t="shared" si="5"/>
        <v>9748.2099224467765</v>
      </c>
      <c r="AH33" s="6">
        <v>40</v>
      </c>
      <c r="AI33" s="6">
        <v>64</v>
      </c>
      <c r="AJ33" s="6">
        <v>18</v>
      </c>
      <c r="AK33" s="6">
        <v>90</v>
      </c>
      <c r="AL33" s="6">
        <v>30</v>
      </c>
      <c r="AM33" s="7">
        <v>89</v>
      </c>
      <c r="AN33" s="6">
        <v>32</v>
      </c>
      <c r="AO33" s="7">
        <v>52.5</v>
      </c>
      <c r="AP33" s="6">
        <v>45</v>
      </c>
      <c r="AQ33" s="7">
        <v>68</v>
      </c>
      <c r="AR33" s="6">
        <v>28</v>
      </c>
      <c r="AS33" s="6">
        <v>49</v>
      </c>
      <c r="AT33" s="6">
        <v>2</v>
      </c>
      <c r="AU33" s="6">
        <v>35</v>
      </c>
      <c r="AV33" s="7">
        <f t="shared" si="6"/>
        <v>45.892857142857146</v>
      </c>
      <c r="AX33" s="13">
        <v>27.253947130349889</v>
      </c>
      <c r="AY33" s="13">
        <v>29.423765591150271</v>
      </c>
      <c r="AZ33" s="14">
        <v>30.784126400000005</v>
      </c>
      <c r="BA33" s="13">
        <v>29.82</v>
      </c>
      <c r="BB33" s="13">
        <v>28.35</v>
      </c>
      <c r="BC33" s="14">
        <v>23.59</v>
      </c>
      <c r="BD33" s="13">
        <v>28.759498123316977</v>
      </c>
      <c r="BE33" s="14">
        <v>30.27</v>
      </c>
      <c r="BF33" s="13">
        <v>31.022967597297583</v>
      </c>
      <c r="BG33" s="14">
        <v>30.785</v>
      </c>
      <c r="BH33" s="13">
        <v>33.22</v>
      </c>
      <c r="BI33" s="13">
        <v>29.37</v>
      </c>
      <c r="BJ33" s="13">
        <v>32.205206533911628</v>
      </c>
      <c r="BK33" s="13">
        <v>30.339849261382078</v>
      </c>
      <c r="BL33" s="14">
        <f t="shared" si="7"/>
        <v>29.656740045529173</v>
      </c>
      <c r="BN33" s="6">
        <v>24320</v>
      </c>
      <c r="BO33" s="6">
        <v>24584</v>
      </c>
      <c r="BP33" s="7">
        <v>25084</v>
      </c>
      <c r="BQ33" s="6">
        <v>24492</v>
      </c>
      <c r="BR33" s="6">
        <v>23300</v>
      </c>
      <c r="BS33" s="6">
        <v>23077</v>
      </c>
      <c r="BT33" s="6">
        <v>25320</v>
      </c>
      <c r="BU33" s="6">
        <v>24206</v>
      </c>
      <c r="BV33" s="6">
        <v>23301</v>
      </c>
      <c r="BW33" s="6">
        <v>23820</v>
      </c>
      <c r="BX33" s="7">
        <v>23776</v>
      </c>
      <c r="BY33" s="6">
        <v>22144</v>
      </c>
      <c r="BZ33" s="6">
        <v>22680</v>
      </c>
      <c r="CA33" s="6">
        <v>25180</v>
      </c>
      <c r="CB33" s="7">
        <f t="shared" si="8"/>
        <v>23948.857142857141</v>
      </c>
    </row>
    <row r="34" spans="1:80" x14ac:dyDescent="0.25">
      <c r="A34" s="5">
        <v>29</v>
      </c>
      <c r="B34" s="6">
        <f t="shared" si="2"/>
        <v>10727.212309760938</v>
      </c>
      <c r="C34" s="6">
        <f t="shared" si="9"/>
        <v>10059.544383947552</v>
      </c>
      <c r="D34" s="6">
        <f t="shared" si="10"/>
        <v>9784.3911792351173</v>
      </c>
      <c r="E34" s="6">
        <f t="shared" si="11"/>
        <v>9932.7327528466176</v>
      </c>
      <c r="F34" s="6">
        <f t="shared" si="12"/>
        <v>9892.4338624338616</v>
      </c>
      <c r="G34" s="6">
        <f t="shared" si="13"/>
        <v>11773.556962025317</v>
      </c>
      <c r="H34" s="6">
        <f t="shared" si="14"/>
        <v>10573.468694576137</v>
      </c>
      <c r="I34" s="6">
        <f t="shared" si="15"/>
        <v>9635.7718244803691</v>
      </c>
      <c r="J34" s="6">
        <f t="shared" si="16"/>
        <v>9046.1667118601563</v>
      </c>
      <c r="K34" s="6">
        <f t="shared" si="17"/>
        <v>9345.5073028237584</v>
      </c>
      <c r="L34" s="6">
        <f t="shared" si="18"/>
        <v>8616.5611077664053</v>
      </c>
      <c r="M34" s="6">
        <f t="shared" si="19"/>
        <v>9084.2941176470595</v>
      </c>
      <c r="N34" s="6">
        <f t="shared" si="20"/>
        <v>8440.9135085713624</v>
      </c>
      <c r="O34" s="6">
        <f t="shared" si="21"/>
        <v>9975.6684327847524</v>
      </c>
      <c r="P34" s="7">
        <f t="shared" si="3"/>
        <v>9777.7302250542434</v>
      </c>
      <c r="R34" s="6">
        <f t="shared" si="4"/>
        <v>10687.212309760938</v>
      </c>
      <c r="S34" s="6">
        <f t="shared" si="22"/>
        <v>9995.544383947552</v>
      </c>
      <c r="T34" s="6">
        <f t="shared" si="23"/>
        <v>9766.3911792351173</v>
      </c>
      <c r="U34" s="6">
        <f t="shared" si="24"/>
        <v>9842.7327528466176</v>
      </c>
      <c r="V34" s="6">
        <f t="shared" si="25"/>
        <v>9862.4338624338616</v>
      </c>
      <c r="W34" s="6">
        <f t="shared" si="26"/>
        <v>11684.556962025317</v>
      </c>
      <c r="X34" s="6">
        <f t="shared" si="27"/>
        <v>10541.468694576137</v>
      </c>
      <c r="Y34" s="6">
        <f t="shared" si="28"/>
        <v>9583.3718244803695</v>
      </c>
      <c r="Z34" s="6">
        <f t="shared" si="29"/>
        <v>9001.1667118601563</v>
      </c>
      <c r="AA34" s="6">
        <f t="shared" si="30"/>
        <v>9277.5073028237584</v>
      </c>
      <c r="AB34" s="6">
        <f t="shared" si="31"/>
        <v>8588.5611077664053</v>
      </c>
      <c r="AC34" s="6">
        <f t="shared" si="32"/>
        <v>9035.2941176470595</v>
      </c>
      <c r="AD34" s="6">
        <f t="shared" si="33"/>
        <v>8438.9135085713624</v>
      </c>
      <c r="AE34" s="6">
        <f t="shared" si="34"/>
        <v>9940.6684327847524</v>
      </c>
      <c r="AF34" s="7">
        <f t="shared" si="5"/>
        <v>9731.8445107685293</v>
      </c>
      <c r="AH34" s="6">
        <v>40</v>
      </c>
      <c r="AI34" s="6">
        <v>64</v>
      </c>
      <c r="AJ34" s="7">
        <v>18</v>
      </c>
      <c r="AK34" s="6">
        <v>90</v>
      </c>
      <c r="AL34" s="6">
        <v>30</v>
      </c>
      <c r="AM34" s="7">
        <v>89</v>
      </c>
      <c r="AN34" s="6">
        <v>32</v>
      </c>
      <c r="AO34" s="7">
        <v>52.4</v>
      </c>
      <c r="AP34" s="6">
        <v>45</v>
      </c>
      <c r="AQ34" s="7">
        <v>68</v>
      </c>
      <c r="AR34" s="6">
        <v>28</v>
      </c>
      <c r="AS34" s="6">
        <v>49</v>
      </c>
      <c r="AT34" s="6">
        <v>2</v>
      </c>
      <c r="AU34" s="6">
        <v>35</v>
      </c>
      <c r="AV34" s="7">
        <f t="shared" si="6"/>
        <v>45.885714285714286</v>
      </c>
      <c r="AX34" s="13">
        <v>27.307401737818395</v>
      </c>
      <c r="AY34" s="13">
        <v>29.513950283065238</v>
      </c>
      <c r="AZ34" s="14">
        <v>30.820801100000001</v>
      </c>
      <c r="BA34" s="13">
        <v>29.86</v>
      </c>
      <c r="BB34" s="13">
        <v>28.35</v>
      </c>
      <c r="BC34" s="14">
        <v>23.7</v>
      </c>
      <c r="BD34" s="13">
        <v>28.823308099025489</v>
      </c>
      <c r="BE34" s="14">
        <v>30.31</v>
      </c>
      <c r="BF34" s="13">
        <v>31.063973032693244</v>
      </c>
      <c r="BG34" s="14">
        <v>30.81</v>
      </c>
      <c r="BH34" s="13">
        <v>33.22</v>
      </c>
      <c r="BI34" s="13">
        <v>29.41</v>
      </c>
      <c r="BJ34" s="13">
        <v>32.250597156087501</v>
      </c>
      <c r="BK34" s="13">
        <v>30.396346286278224</v>
      </c>
      <c r="BL34" s="14">
        <f t="shared" si="7"/>
        <v>29.702598406783441</v>
      </c>
      <c r="BN34" s="6">
        <v>24320</v>
      </c>
      <c r="BO34" s="6">
        <v>24584</v>
      </c>
      <c r="BP34" s="7">
        <v>25084</v>
      </c>
      <c r="BQ34" s="6">
        <v>24492</v>
      </c>
      <c r="BR34" s="6">
        <v>23300</v>
      </c>
      <c r="BS34" s="6">
        <v>23077</v>
      </c>
      <c r="BT34" s="6">
        <v>25320</v>
      </c>
      <c r="BU34" s="6">
        <v>24206</v>
      </c>
      <c r="BV34" s="6">
        <v>23301</v>
      </c>
      <c r="BW34" s="6">
        <v>23820</v>
      </c>
      <c r="BX34" s="7">
        <v>23776</v>
      </c>
      <c r="BY34" s="6">
        <v>22144</v>
      </c>
      <c r="BZ34" s="6">
        <v>22680</v>
      </c>
      <c r="CA34" s="6">
        <v>25180</v>
      </c>
      <c r="CB34" s="7">
        <f t="shared" si="8"/>
        <v>23948.857142857141</v>
      </c>
    </row>
    <row r="35" spans="1:80" x14ac:dyDescent="0.25">
      <c r="A35" s="5">
        <v>30</v>
      </c>
      <c r="B35" s="6">
        <f t="shared" si="2"/>
        <v>10707.039400359177</v>
      </c>
      <c r="C35" s="6">
        <f t="shared" si="9"/>
        <v>10030.123776525386</v>
      </c>
      <c r="D35" s="6">
        <f t="shared" si="10"/>
        <v>9774.5181370796508</v>
      </c>
      <c r="E35" s="6">
        <f t="shared" si="11"/>
        <v>9919.565217391304</v>
      </c>
      <c r="F35" s="6">
        <f t="shared" si="12"/>
        <v>9892.4338624338616</v>
      </c>
      <c r="G35" s="6">
        <f t="shared" si="13"/>
        <v>11724.46218487395</v>
      </c>
      <c r="H35" s="6">
        <f t="shared" si="14"/>
        <v>10550.971006713537</v>
      </c>
      <c r="I35" s="6">
        <f t="shared" si="15"/>
        <v>9619.9889328063236</v>
      </c>
      <c r="J35" s="6">
        <f t="shared" si="16"/>
        <v>9034.7023571831269</v>
      </c>
      <c r="K35" s="6">
        <f t="shared" si="17"/>
        <v>9338.5867090455031</v>
      </c>
      <c r="L35" s="6">
        <f t="shared" si="18"/>
        <v>8616.5611077664053</v>
      </c>
      <c r="M35" s="6">
        <f t="shared" si="19"/>
        <v>9072.0220713073013</v>
      </c>
      <c r="N35" s="6">
        <f t="shared" si="20"/>
        <v>8429.4545626840409</v>
      </c>
      <c r="O35" s="6">
        <f t="shared" si="21"/>
        <v>9957.8503689152494</v>
      </c>
      <c r="P35" s="7">
        <f t="shared" si="3"/>
        <v>9762.0199782203435</v>
      </c>
      <c r="R35" s="6">
        <f t="shared" si="4"/>
        <v>10667.039400359177</v>
      </c>
      <c r="S35" s="6">
        <f t="shared" si="22"/>
        <v>9966.1237765253863</v>
      </c>
      <c r="T35" s="6">
        <f t="shared" si="23"/>
        <v>9756.5181370796508</v>
      </c>
      <c r="U35" s="6">
        <f t="shared" si="24"/>
        <v>9829.565217391304</v>
      </c>
      <c r="V35" s="6">
        <f t="shared" si="25"/>
        <v>9862.4338624338616</v>
      </c>
      <c r="W35" s="6">
        <f t="shared" si="26"/>
        <v>11635.46218487395</v>
      </c>
      <c r="X35" s="6">
        <f t="shared" si="27"/>
        <v>10518.971006713537</v>
      </c>
      <c r="Y35" s="6">
        <f t="shared" si="28"/>
        <v>9567.588932806324</v>
      </c>
      <c r="Z35" s="6">
        <f t="shared" si="29"/>
        <v>8989.7023571831269</v>
      </c>
      <c r="AA35" s="6">
        <f t="shared" si="30"/>
        <v>9270.5867090455031</v>
      </c>
      <c r="AB35" s="6">
        <f t="shared" si="31"/>
        <v>8588.5611077664053</v>
      </c>
      <c r="AC35" s="6">
        <f t="shared" si="32"/>
        <v>9023.0220713073013</v>
      </c>
      <c r="AD35" s="6">
        <f t="shared" si="33"/>
        <v>8427.4545626840409</v>
      </c>
      <c r="AE35" s="6">
        <f t="shared" si="34"/>
        <v>9922.8503689152494</v>
      </c>
      <c r="AF35" s="7">
        <f t="shared" si="5"/>
        <v>9716.1342639346294</v>
      </c>
      <c r="AH35" s="6">
        <v>40</v>
      </c>
      <c r="AI35" s="6">
        <v>64</v>
      </c>
      <c r="AJ35" s="7">
        <v>18</v>
      </c>
      <c r="AK35" s="6">
        <v>90</v>
      </c>
      <c r="AL35" s="6">
        <v>30</v>
      </c>
      <c r="AM35" s="7">
        <v>89</v>
      </c>
      <c r="AN35" s="6">
        <v>32</v>
      </c>
      <c r="AO35" s="7">
        <v>52.4</v>
      </c>
      <c r="AP35" s="6">
        <v>45</v>
      </c>
      <c r="AQ35" s="7">
        <v>68</v>
      </c>
      <c r="AR35" s="6">
        <v>28</v>
      </c>
      <c r="AS35" s="6">
        <v>49</v>
      </c>
      <c r="AT35" s="6">
        <v>2</v>
      </c>
      <c r="AU35" s="6">
        <v>35</v>
      </c>
      <c r="AV35" s="7">
        <f t="shared" si="6"/>
        <v>45.885714285714286</v>
      </c>
      <c r="AX35" s="13">
        <v>27.359043971485963</v>
      </c>
      <c r="AY35" s="13">
        <v>29.601077270871738</v>
      </c>
      <c r="AZ35" s="14">
        <v>30.851990000000001</v>
      </c>
      <c r="BA35" s="13">
        <v>29.9</v>
      </c>
      <c r="BB35" s="13">
        <v>28.35</v>
      </c>
      <c r="BC35" s="14">
        <v>23.8</v>
      </c>
      <c r="BD35" s="13">
        <v>28.88495460307665</v>
      </c>
      <c r="BE35" s="14">
        <v>30.36</v>
      </c>
      <c r="BF35" s="13">
        <v>31.103588182380587</v>
      </c>
      <c r="BG35" s="14">
        <v>30.832999999999998</v>
      </c>
      <c r="BH35" s="13">
        <v>33.22</v>
      </c>
      <c r="BI35" s="13">
        <v>29.45</v>
      </c>
      <c r="BJ35" s="13">
        <v>32.294448813179997</v>
      </c>
      <c r="BK35" s="13">
        <v>30.450927784476072</v>
      </c>
      <c r="BL35" s="14">
        <f t="shared" si="7"/>
        <v>29.74707361610507</v>
      </c>
      <c r="BN35" s="6">
        <v>24320</v>
      </c>
      <c r="BO35" s="6">
        <v>24584</v>
      </c>
      <c r="BP35" s="7">
        <v>25084</v>
      </c>
      <c r="BQ35" s="6">
        <v>24492</v>
      </c>
      <c r="BR35" s="6">
        <v>23300</v>
      </c>
      <c r="BS35" s="6">
        <v>23077</v>
      </c>
      <c r="BT35" s="6">
        <v>25320</v>
      </c>
      <c r="BU35" s="6">
        <v>24206</v>
      </c>
      <c r="BV35" s="6">
        <v>23301</v>
      </c>
      <c r="BW35" s="6">
        <v>23820</v>
      </c>
      <c r="BX35" s="7">
        <v>23776</v>
      </c>
      <c r="BY35" s="6">
        <v>22144</v>
      </c>
      <c r="BZ35" s="6">
        <v>22680</v>
      </c>
      <c r="CA35" s="6">
        <v>25180</v>
      </c>
      <c r="CB35" s="7">
        <f t="shared" si="8"/>
        <v>23948.857142857141</v>
      </c>
    </row>
    <row r="36" spans="1:80" x14ac:dyDescent="0.25">
      <c r="A36" s="5">
        <v>31</v>
      </c>
      <c r="B36" s="6">
        <f t="shared" si="2"/>
        <v>10687.600336969459</v>
      </c>
      <c r="C36" s="6">
        <f t="shared" si="9"/>
        <v>10001.832252791715</v>
      </c>
      <c r="D36" s="6">
        <f t="shared" si="10"/>
        <v>9766.396650784769</v>
      </c>
      <c r="E36" s="6">
        <f t="shared" si="11"/>
        <v>9909.7126628800543</v>
      </c>
      <c r="F36" s="6">
        <f t="shared" si="12"/>
        <v>9892.4338624338616</v>
      </c>
      <c r="G36" s="6">
        <f t="shared" si="13"/>
        <v>11670.932245922208</v>
      </c>
      <c r="H36" s="6">
        <f t="shared" si="14"/>
        <v>10529.30225170176</v>
      </c>
      <c r="I36" s="6">
        <f t="shared" si="15"/>
        <v>9604.1579414666212</v>
      </c>
      <c r="J36" s="6">
        <f t="shared" si="16"/>
        <v>9023.6416997222022</v>
      </c>
      <c r="K36" s="6">
        <f t="shared" si="17"/>
        <v>9331.9766650461843</v>
      </c>
      <c r="L36" s="6">
        <f t="shared" si="18"/>
        <v>8616.5611077664053</v>
      </c>
      <c r="M36" s="6">
        <f t="shared" si="19"/>
        <v>9059.7833163784344</v>
      </c>
      <c r="N36" s="6">
        <f t="shared" si="20"/>
        <v>8418.4009550779247</v>
      </c>
      <c r="O36" s="6">
        <f t="shared" si="21"/>
        <v>9940.6772731693709</v>
      </c>
      <c r="P36" s="7">
        <f t="shared" si="3"/>
        <v>9746.6720872936421</v>
      </c>
      <c r="R36" s="6">
        <f t="shared" si="4"/>
        <v>10647.600336969459</v>
      </c>
      <c r="S36" s="6">
        <f t="shared" si="22"/>
        <v>9937.8322527917153</v>
      </c>
      <c r="T36" s="6">
        <f t="shared" si="23"/>
        <v>9748.396650784769</v>
      </c>
      <c r="U36" s="6">
        <f t="shared" si="24"/>
        <v>9819.7126628800543</v>
      </c>
      <c r="V36" s="6">
        <f t="shared" si="25"/>
        <v>9862.4338624338616</v>
      </c>
      <c r="W36" s="6">
        <f t="shared" si="26"/>
        <v>11581.932245922208</v>
      </c>
      <c r="X36" s="6">
        <f t="shared" si="27"/>
        <v>10497.30225170176</v>
      </c>
      <c r="Y36" s="6">
        <f t="shared" si="28"/>
        <v>9551.8579414666219</v>
      </c>
      <c r="Z36" s="6">
        <f t="shared" si="29"/>
        <v>8978.6416997222022</v>
      </c>
      <c r="AA36" s="6">
        <f t="shared" si="30"/>
        <v>9263.9766650461843</v>
      </c>
      <c r="AB36" s="6">
        <f t="shared" si="31"/>
        <v>8588.5611077664053</v>
      </c>
      <c r="AC36" s="6">
        <f t="shared" si="32"/>
        <v>9010.7833163784344</v>
      </c>
      <c r="AD36" s="6">
        <f t="shared" si="33"/>
        <v>8416.4009550779247</v>
      </c>
      <c r="AE36" s="6">
        <f t="shared" si="34"/>
        <v>9905.6772731693709</v>
      </c>
      <c r="AF36" s="7">
        <f t="shared" si="5"/>
        <v>9700.7935158650689</v>
      </c>
      <c r="AH36" s="6">
        <v>40</v>
      </c>
      <c r="AI36" s="6">
        <v>64</v>
      </c>
      <c r="AJ36" s="7">
        <v>18</v>
      </c>
      <c r="AK36" s="6">
        <v>90</v>
      </c>
      <c r="AL36" s="6">
        <v>30</v>
      </c>
      <c r="AM36" s="7">
        <v>89</v>
      </c>
      <c r="AN36" s="6">
        <v>32</v>
      </c>
      <c r="AO36" s="7">
        <v>52.3</v>
      </c>
      <c r="AP36" s="6">
        <v>45</v>
      </c>
      <c r="AQ36" s="7">
        <v>68</v>
      </c>
      <c r="AR36" s="6">
        <v>28</v>
      </c>
      <c r="AS36" s="6">
        <v>49</v>
      </c>
      <c r="AT36" s="6">
        <v>2</v>
      </c>
      <c r="AU36" s="6">
        <v>35</v>
      </c>
      <c r="AV36" s="7">
        <f t="shared" si="6"/>
        <v>45.878571428571426</v>
      </c>
      <c r="AX36" s="13">
        <v>27.408992708592223</v>
      </c>
      <c r="AY36" s="13">
        <v>29.685347115526824</v>
      </c>
      <c r="AZ36" s="14">
        <v>30.877693100000002</v>
      </c>
      <c r="BA36" s="13">
        <v>29.93</v>
      </c>
      <c r="BB36" s="13">
        <v>28.35</v>
      </c>
      <c r="BC36" s="14">
        <v>23.91</v>
      </c>
      <c r="BD36" s="13">
        <v>28.944579541924046</v>
      </c>
      <c r="BE36" s="14">
        <v>30.41</v>
      </c>
      <c r="BF36" s="13">
        <v>31.141904237993053</v>
      </c>
      <c r="BG36" s="14">
        <v>30.855</v>
      </c>
      <c r="BH36" s="13">
        <v>33.22</v>
      </c>
      <c r="BI36" s="13">
        <v>29.49</v>
      </c>
      <c r="BJ36" s="13">
        <v>32.336862449001536</v>
      </c>
      <c r="BK36" s="13">
        <v>30.503719399221087</v>
      </c>
      <c r="BL36" s="14">
        <f t="shared" si="7"/>
        <v>29.790292753732768</v>
      </c>
      <c r="BN36" s="6">
        <v>24320</v>
      </c>
      <c r="BO36" s="6">
        <v>24584</v>
      </c>
      <c r="BP36" s="6">
        <v>25084</v>
      </c>
      <c r="BQ36" s="6">
        <v>24492</v>
      </c>
      <c r="BR36" s="6">
        <v>23300</v>
      </c>
      <c r="BS36" s="6">
        <v>23077</v>
      </c>
      <c r="BT36" s="6">
        <v>25320</v>
      </c>
      <c r="BU36" s="6">
        <v>24206</v>
      </c>
      <c r="BV36" s="6">
        <v>23301</v>
      </c>
      <c r="BW36" s="6">
        <v>23820</v>
      </c>
      <c r="BX36" s="7">
        <v>23776</v>
      </c>
      <c r="BY36" s="6">
        <v>22144</v>
      </c>
      <c r="BZ36" s="6">
        <v>22680</v>
      </c>
      <c r="CA36" s="6">
        <v>25180</v>
      </c>
      <c r="CB36" s="7">
        <f t="shared" si="8"/>
        <v>23948.857142857141</v>
      </c>
    </row>
    <row r="37" spans="1:80" x14ac:dyDescent="0.25">
      <c r="A37" s="5">
        <v>32</v>
      </c>
      <c r="B37" s="6">
        <f t="shared" si="2"/>
        <v>10668.845884017843</v>
      </c>
      <c r="C37" s="6">
        <f t="shared" si="9"/>
        <v>9974.5916634902042</v>
      </c>
      <c r="D37" s="6">
        <f t="shared" si="10"/>
        <v>9760.018023328852</v>
      </c>
      <c r="E37" s="6">
        <f t="shared" si="11"/>
        <v>9896.6066066066069</v>
      </c>
      <c r="F37" s="6">
        <f t="shared" si="12"/>
        <v>9892.4338624338616</v>
      </c>
      <c r="G37" s="6">
        <f t="shared" si="13"/>
        <v>11621.694294044148</v>
      </c>
      <c r="H37" s="6">
        <f t="shared" si="14"/>
        <v>10508.406408872095</v>
      </c>
      <c r="I37" s="6">
        <f t="shared" si="15"/>
        <v>9588.3785948785298</v>
      </c>
      <c r="J37" s="6">
        <f t="shared" si="16"/>
        <v>9012.9581381716544</v>
      </c>
      <c r="K37" s="6">
        <f t="shared" si="17"/>
        <v>9325.3760404184341</v>
      </c>
      <c r="L37" s="6">
        <f t="shared" si="18"/>
        <v>8616.5611077664053</v>
      </c>
      <c r="M37" s="6">
        <f t="shared" si="19"/>
        <v>9050.6260162601629</v>
      </c>
      <c r="N37" s="6">
        <f t="shared" si="20"/>
        <v>8407.7259103720062</v>
      </c>
      <c r="O37" s="6">
        <f t="shared" si="21"/>
        <v>9924.1059939657516</v>
      </c>
      <c r="P37" s="7">
        <f t="shared" si="3"/>
        <v>9732.0234674733256</v>
      </c>
      <c r="R37" s="6">
        <f t="shared" si="4"/>
        <v>10628.845884017843</v>
      </c>
      <c r="S37" s="6">
        <f t="shared" si="22"/>
        <v>9910.5916634902042</v>
      </c>
      <c r="T37" s="6">
        <f t="shared" si="23"/>
        <v>9742.018023328852</v>
      </c>
      <c r="U37" s="6">
        <f t="shared" si="24"/>
        <v>9806.6066066066069</v>
      </c>
      <c r="V37" s="6">
        <f t="shared" si="25"/>
        <v>9862.4338624338616</v>
      </c>
      <c r="W37" s="6">
        <f t="shared" si="26"/>
        <v>11533.694294044148</v>
      </c>
      <c r="X37" s="6">
        <f t="shared" si="27"/>
        <v>10476.406408872095</v>
      </c>
      <c r="Y37" s="6">
        <f t="shared" si="28"/>
        <v>9536.1785948785291</v>
      </c>
      <c r="Z37" s="6">
        <f t="shared" si="29"/>
        <v>8967.9581381716544</v>
      </c>
      <c r="AA37" s="6">
        <f t="shared" si="30"/>
        <v>9257.3760404184341</v>
      </c>
      <c r="AB37" s="6">
        <f t="shared" si="31"/>
        <v>8588.5611077664053</v>
      </c>
      <c r="AC37" s="6">
        <f t="shared" si="32"/>
        <v>9001.6260162601629</v>
      </c>
      <c r="AD37" s="6">
        <f t="shared" si="33"/>
        <v>8405.7259103720062</v>
      </c>
      <c r="AE37" s="6">
        <f t="shared" si="34"/>
        <v>9889.1059939657516</v>
      </c>
      <c r="AF37" s="7">
        <f t="shared" si="5"/>
        <v>9686.2234674733245</v>
      </c>
      <c r="AH37" s="6">
        <v>40</v>
      </c>
      <c r="AI37" s="6">
        <v>64</v>
      </c>
      <c r="AJ37" s="7">
        <v>18</v>
      </c>
      <c r="AK37" s="6">
        <v>90</v>
      </c>
      <c r="AL37" s="6">
        <v>30</v>
      </c>
      <c r="AM37" s="7">
        <v>88</v>
      </c>
      <c r="AN37" s="6">
        <v>32</v>
      </c>
      <c r="AO37" s="7">
        <v>52.2</v>
      </c>
      <c r="AP37" s="6">
        <v>45</v>
      </c>
      <c r="AQ37" s="7">
        <v>68</v>
      </c>
      <c r="AR37" s="6">
        <v>28</v>
      </c>
      <c r="AS37" s="6">
        <v>49</v>
      </c>
      <c r="AT37" s="6">
        <v>2</v>
      </c>
      <c r="AU37" s="6">
        <v>35</v>
      </c>
      <c r="AV37" s="7">
        <f t="shared" si="6"/>
        <v>45.800000000000004</v>
      </c>
      <c r="AX37" s="13">
        <v>27.457355500734824</v>
      </c>
      <c r="AY37" s="13">
        <v>29.766941270195296</v>
      </c>
      <c r="AZ37" s="14">
        <v>30.897910400000001</v>
      </c>
      <c r="BA37" s="13">
        <v>29.97</v>
      </c>
      <c r="BB37" s="13">
        <v>28.35</v>
      </c>
      <c r="BC37" s="14">
        <v>24.01</v>
      </c>
      <c r="BD37" s="13">
        <v>29.002311302345881</v>
      </c>
      <c r="BE37" s="14">
        <v>30.46</v>
      </c>
      <c r="BF37" s="13">
        <v>31.179003703178079</v>
      </c>
      <c r="BG37" s="14">
        <v>30.876999999999999</v>
      </c>
      <c r="BH37" s="13">
        <v>33.22</v>
      </c>
      <c r="BI37" s="13">
        <v>29.52</v>
      </c>
      <c r="BJ37" s="13">
        <v>32.377929390271447</v>
      </c>
      <c r="BK37" s="13">
        <v>30.554834803507561</v>
      </c>
      <c r="BL37" s="14">
        <f t="shared" si="7"/>
        <v>29.83166331215951</v>
      </c>
      <c r="BN37" s="6">
        <v>24320</v>
      </c>
      <c r="BO37" s="6">
        <v>24584</v>
      </c>
      <c r="BP37" s="7">
        <v>25084</v>
      </c>
      <c r="BQ37" s="6">
        <v>24492</v>
      </c>
      <c r="BR37" s="6">
        <v>23300</v>
      </c>
      <c r="BS37" s="6">
        <v>23077</v>
      </c>
      <c r="BT37" s="6">
        <v>25320</v>
      </c>
      <c r="BU37" s="6">
        <v>24206</v>
      </c>
      <c r="BV37" s="6">
        <v>23301</v>
      </c>
      <c r="BW37" s="6">
        <v>23820</v>
      </c>
      <c r="BX37" s="7">
        <v>23776</v>
      </c>
      <c r="BY37" s="6">
        <v>22144</v>
      </c>
      <c r="BZ37" s="6">
        <v>22680</v>
      </c>
      <c r="CA37" s="6">
        <v>25180</v>
      </c>
      <c r="CB37" s="7">
        <f t="shared" si="8"/>
        <v>23948.857142857141</v>
      </c>
    </row>
    <row r="38" spans="1:80" x14ac:dyDescent="0.25">
      <c r="A38" s="5">
        <v>33</v>
      </c>
      <c r="B38" s="6">
        <f t="shared" si="2"/>
        <v>10650.731525132362</v>
      </c>
      <c r="C38" s="6">
        <f t="shared" si="9"/>
        <v>9948.3315183420182</v>
      </c>
      <c r="D38" s="6">
        <f t="shared" si="10"/>
        <v>9755.5185443038663</v>
      </c>
      <c r="E38" s="6">
        <f t="shared" si="11"/>
        <v>9886.7999999999993</v>
      </c>
      <c r="F38" s="6">
        <f t="shared" si="12"/>
        <v>9892.4338624338616</v>
      </c>
      <c r="G38" s="6">
        <f t="shared" si="13"/>
        <v>11569.094527363184</v>
      </c>
      <c r="H38" s="6">
        <f t="shared" si="14"/>
        <v>10488.232854675418</v>
      </c>
      <c r="I38" s="6">
        <f t="shared" si="15"/>
        <v>9575.8721311475419</v>
      </c>
      <c r="J38" s="6">
        <f t="shared" si="16"/>
        <v>9002.6275892059803</v>
      </c>
      <c r="K38" s="6">
        <f t="shared" si="17"/>
        <v>9319.084212570393</v>
      </c>
      <c r="L38" s="6">
        <f t="shared" si="18"/>
        <v>8616.5611077664053</v>
      </c>
      <c r="M38" s="6">
        <f t="shared" si="19"/>
        <v>9038.4451962110961</v>
      </c>
      <c r="N38" s="6">
        <f t="shared" si="20"/>
        <v>8397.4051919511458</v>
      </c>
      <c r="O38" s="6">
        <f t="shared" si="21"/>
        <v>9908.0975076691066</v>
      </c>
      <c r="P38" s="7">
        <f t="shared" si="3"/>
        <v>9717.8025549123122</v>
      </c>
      <c r="R38" s="6">
        <f t="shared" si="4"/>
        <v>10610.731525132362</v>
      </c>
      <c r="S38" s="6">
        <f t="shared" si="22"/>
        <v>9884.3315183420182</v>
      </c>
      <c r="T38" s="6">
        <f t="shared" si="23"/>
        <v>9737.5185443038663</v>
      </c>
      <c r="U38" s="6">
        <f t="shared" si="24"/>
        <v>9796.7999999999993</v>
      </c>
      <c r="V38" s="6">
        <f t="shared" si="25"/>
        <v>9862.4338624338616</v>
      </c>
      <c r="W38" s="6">
        <f t="shared" si="26"/>
        <v>11481.094527363184</v>
      </c>
      <c r="X38" s="6">
        <f t="shared" si="27"/>
        <v>10456.232854675418</v>
      </c>
      <c r="Y38" s="6">
        <f t="shared" si="28"/>
        <v>9523.6721311475412</v>
      </c>
      <c r="Z38" s="6">
        <f t="shared" si="29"/>
        <v>8957.6275892059803</v>
      </c>
      <c r="AA38" s="6">
        <f t="shared" si="30"/>
        <v>9251.084212570393</v>
      </c>
      <c r="AB38" s="6">
        <f t="shared" si="31"/>
        <v>8588.5611077664053</v>
      </c>
      <c r="AC38" s="6">
        <f t="shared" si="32"/>
        <v>8989.4451962110961</v>
      </c>
      <c r="AD38" s="6">
        <f t="shared" si="33"/>
        <v>8395.4051919511458</v>
      </c>
      <c r="AE38" s="6">
        <f t="shared" si="34"/>
        <v>9873.0975076691066</v>
      </c>
      <c r="AF38" s="7">
        <f t="shared" si="5"/>
        <v>9672.0025549123111</v>
      </c>
      <c r="AH38" s="6">
        <v>40</v>
      </c>
      <c r="AI38" s="6">
        <v>64</v>
      </c>
      <c r="AJ38" s="7">
        <v>18</v>
      </c>
      <c r="AK38" s="6">
        <v>90</v>
      </c>
      <c r="AL38" s="6">
        <v>30</v>
      </c>
      <c r="AM38" s="7">
        <v>88</v>
      </c>
      <c r="AN38" s="6">
        <v>32</v>
      </c>
      <c r="AO38" s="7">
        <v>52.2</v>
      </c>
      <c r="AP38" s="6">
        <v>45</v>
      </c>
      <c r="AQ38" s="7">
        <v>68</v>
      </c>
      <c r="AR38" s="6">
        <v>28</v>
      </c>
      <c r="AS38" s="6">
        <v>49</v>
      </c>
      <c r="AT38" s="6">
        <v>2</v>
      </c>
      <c r="AU38" s="6">
        <v>35</v>
      </c>
      <c r="AV38" s="7">
        <f t="shared" si="6"/>
        <v>45.800000000000004</v>
      </c>
      <c r="AX38" s="13">
        <v>27.504229968381892</v>
      </c>
      <c r="AY38" s="13">
        <v>29.846024432968854</v>
      </c>
      <c r="AZ38" s="14">
        <v>30.912187599999999</v>
      </c>
      <c r="BA38" s="13">
        <v>30</v>
      </c>
      <c r="BB38" s="13">
        <v>28.35</v>
      </c>
      <c r="BC38" s="14">
        <v>24.12</v>
      </c>
      <c r="BD38" s="13">
        <v>29.058266416106107</v>
      </c>
      <c r="BE38" s="14">
        <v>30.5</v>
      </c>
      <c r="BF38" s="13">
        <v>31.214961463338231</v>
      </c>
      <c r="BG38" s="14">
        <v>30.898</v>
      </c>
      <c r="BH38" s="13">
        <v>33.22</v>
      </c>
      <c r="BI38" s="13">
        <v>29.56</v>
      </c>
      <c r="BJ38" s="13">
        <v>32.417732530756894</v>
      </c>
      <c r="BK38" s="13">
        <v>30.604377173961034</v>
      </c>
      <c r="BL38" s="14">
        <f t="shared" si="7"/>
        <v>29.871841398965216</v>
      </c>
      <c r="BN38" s="6">
        <v>24320</v>
      </c>
      <c r="BO38" s="6">
        <v>24584</v>
      </c>
      <c r="BP38" s="7">
        <v>25084</v>
      </c>
      <c r="BQ38" s="6">
        <v>24492</v>
      </c>
      <c r="BR38" s="6">
        <v>23300</v>
      </c>
      <c r="BS38" s="6">
        <v>23077</v>
      </c>
      <c r="BT38" s="6">
        <v>25320</v>
      </c>
      <c r="BU38" s="6">
        <v>24206</v>
      </c>
      <c r="BV38" s="6">
        <v>23301</v>
      </c>
      <c r="BW38" s="6">
        <v>23820</v>
      </c>
      <c r="BX38" s="7">
        <v>23776</v>
      </c>
      <c r="BY38" s="6">
        <v>22144</v>
      </c>
      <c r="BZ38" s="6">
        <v>22680</v>
      </c>
      <c r="CA38" s="6">
        <v>25180</v>
      </c>
      <c r="CB38" s="7">
        <f t="shared" si="8"/>
        <v>23948.857142857141</v>
      </c>
    </row>
    <row r="39" spans="1:80" x14ac:dyDescent="0.25">
      <c r="A39" s="5">
        <v>34</v>
      </c>
      <c r="B39" s="6">
        <f t="shared" si="2"/>
        <v>10633.216883307685</v>
      </c>
      <c r="C39" s="6">
        <f t="shared" si="9"/>
        <v>9922.9880285277432</v>
      </c>
      <c r="D39" s="6">
        <f t="shared" si="10"/>
        <v>9747.4287395885276</v>
      </c>
      <c r="E39" s="6">
        <f t="shared" si="11"/>
        <v>9873.7549933422106</v>
      </c>
      <c r="F39" s="6">
        <f t="shared" si="12"/>
        <v>9892.4338624338616</v>
      </c>
      <c r="G39" s="6">
        <f t="shared" si="13"/>
        <v>11521.691164327003</v>
      </c>
      <c r="H39" s="6">
        <f t="shared" si="14"/>
        <v>10468.735696919102</v>
      </c>
      <c r="I39" s="6">
        <f t="shared" si="15"/>
        <v>9560.1851063829781</v>
      </c>
      <c r="J39" s="6">
        <f t="shared" si="16"/>
        <v>8992.6281810594719</v>
      </c>
      <c r="K39" s="6">
        <f t="shared" si="17"/>
        <v>9312.8009314660885</v>
      </c>
      <c r="L39" s="6">
        <f t="shared" si="18"/>
        <v>8616.5611077664053</v>
      </c>
      <c r="M39" s="6">
        <f t="shared" si="19"/>
        <v>9029.3311929705978</v>
      </c>
      <c r="N39" s="6">
        <f t="shared" si="20"/>
        <v>8387.4167926160426</v>
      </c>
      <c r="O39" s="6">
        <f t="shared" si="21"/>
        <v>9892.6164121677775</v>
      </c>
      <c r="P39" s="7">
        <f t="shared" si="3"/>
        <v>9703.6992209196778</v>
      </c>
      <c r="R39" s="6">
        <f t="shared" si="4"/>
        <v>10593.216883307685</v>
      </c>
      <c r="S39" s="6">
        <f t="shared" si="22"/>
        <v>9858.9880285277432</v>
      </c>
      <c r="T39" s="6">
        <f t="shared" si="23"/>
        <v>9729.4287395885276</v>
      </c>
      <c r="U39" s="6">
        <f t="shared" si="24"/>
        <v>9783.7549933422106</v>
      </c>
      <c r="V39" s="6">
        <f t="shared" si="25"/>
        <v>9862.4338624338616</v>
      </c>
      <c r="W39" s="6">
        <f t="shared" si="26"/>
        <v>11433.691164327003</v>
      </c>
      <c r="X39" s="6">
        <f t="shared" si="27"/>
        <v>10436.735696919102</v>
      </c>
      <c r="Y39" s="6">
        <f t="shared" si="28"/>
        <v>9508.0851063829778</v>
      </c>
      <c r="Z39" s="6">
        <f t="shared" si="29"/>
        <v>8947.6281810594719</v>
      </c>
      <c r="AA39" s="6">
        <f t="shared" si="30"/>
        <v>9244.8009314660885</v>
      </c>
      <c r="AB39" s="6">
        <f t="shared" si="31"/>
        <v>8588.5611077664053</v>
      </c>
      <c r="AC39" s="6">
        <f t="shared" si="32"/>
        <v>8980.3311929705978</v>
      </c>
      <c r="AD39" s="6">
        <f t="shared" si="33"/>
        <v>8385.4167926160426</v>
      </c>
      <c r="AE39" s="6">
        <f t="shared" si="34"/>
        <v>9857.6164121677775</v>
      </c>
      <c r="AF39" s="7">
        <f t="shared" si="5"/>
        <v>9657.9063637768213</v>
      </c>
      <c r="AH39" s="6">
        <v>40</v>
      </c>
      <c r="AI39" s="6">
        <v>64</v>
      </c>
      <c r="AJ39" s="7">
        <v>18</v>
      </c>
      <c r="AK39" s="6">
        <v>90</v>
      </c>
      <c r="AL39" s="6">
        <v>30</v>
      </c>
      <c r="AM39" s="7">
        <v>88</v>
      </c>
      <c r="AN39" s="6">
        <v>32</v>
      </c>
      <c r="AO39" s="7">
        <v>52.1</v>
      </c>
      <c r="AP39" s="6">
        <v>45</v>
      </c>
      <c r="AQ39" s="7">
        <v>68</v>
      </c>
      <c r="AR39" s="6">
        <v>28</v>
      </c>
      <c r="AS39" s="6">
        <v>49</v>
      </c>
      <c r="AT39" s="6">
        <v>2</v>
      </c>
      <c r="AU39" s="6">
        <v>35</v>
      </c>
      <c r="AV39" s="7">
        <f t="shared" si="6"/>
        <v>45.792857142857144</v>
      </c>
      <c r="AX39" s="13">
        <v>27.549704987147798</v>
      </c>
      <c r="AY39" s="13">
        <v>29.922746548263532</v>
      </c>
      <c r="AZ39" s="14">
        <v>30.937890400000001</v>
      </c>
      <c r="BA39" s="13">
        <v>30.04</v>
      </c>
      <c r="BB39" s="13">
        <v>28.35</v>
      </c>
      <c r="BC39" s="14">
        <v>24.22</v>
      </c>
      <c r="BD39" s="13">
        <v>29.112550976038687</v>
      </c>
      <c r="BE39" s="14">
        <v>30.55</v>
      </c>
      <c r="BF39" s="13">
        <v>31.249845695632345</v>
      </c>
      <c r="BG39" s="14">
        <v>30.919</v>
      </c>
      <c r="BH39" s="13">
        <v>33.22</v>
      </c>
      <c r="BI39" s="13">
        <v>29.59</v>
      </c>
      <c r="BJ39" s="13">
        <v>32.456347338591002</v>
      </c>
      <c r="BK39" s="13">
        <v>30.65244044463202</v>
      </c>
      <c r="BL39" s="14">
        <f t="shared" si="7"/>
        <v>29.912180456450383</v>
      </c>
      <c r="BN39" s="6">
        <v>24320</v>
      </c>
      <c r="BO39" s="6">
        <v>24584</v>
      </c>
      <c r="BP39" s="7">
        <v>25084</v>
      </c>
      <c r="BQ39" s="6">
        <v>24492</v>
      </c>
      <c r="BR39" s="6">
        <v>23300</v>
      </c>
      <c r="BS39" s="6">
        <v>23077</v>
      </c>
      <c r="BT39" s="6">
        <v>25320</v>
      </c>
      <c r="BU39" s="6">
        <v>24206</v>
      </c>
      <c r="BV39" s="6">
        <v>23301</v>
      </c>
      <c r="BW39" s="6">
        <v>23820</v>
      </c>
      <c r="BX39" s="7">
        <v>23776</v>
      </c>
      <c r="BY39" s="6">
        <v>22144</v>
      </c>
      <c r="BZ39" s="6">
        <v>22680</v>
      </c>
      <c r="CA39" s="6">
        <v>25180</v>
      </c>
      <c r="CB39" s="7">
        <f t="shared" si="8"/>
        <v>23948.857142857141</v>
      </c>
    </row>
    <row r="40" spans="1:80" x14ac:dyDescent="0.25">
      <c r="A40" s="5">
        <v>35</v>
      </c>
      <c r="B40" s="6">
        <f t="shared" si="2"/>
        <v>10616.265227064638</v>
      </c>
      <c r="C40" s="6">
        <f t="shared" si="9"/>
        <v>9898.5032932176691</v>
      </c>
      <c r="D40" s="6">
        <f t="shared" si="10"/>
        <v>9739.4161627651229</v>
      </c>
      <c r="E40" s="6">
        <f t="shared" si="11"/>
        <v>9863.994013967409</v>
      </c>
      <c r="F40" s="6">
        <f t="shared" si="12"/>
        <v>9892.4338624338616</v>
      </c>
      <c r="G40" s="6">
        <f t="shared" si="13"/>
        <v>11469.997533908756</v>
      </c>
      <c r="H40" s="6">
        <f t="shared" si="14"/>
        <v>10449.873208062536</v>
      </c>
      <c r="I40" s="6">
        <f t="shared" si="15"/>
        <v>9547.7521739130443</v>
      </c>
      <c r="J40" s="6">
        <f t="shared" si="16"/>
        <v>8982.9399921985623</v>
      </c>
      <c r="K40" s="6">
        <f t="shared" si="17"/>
        <v>9306.8247842528854</v>
      </c>
      <c r="L40" s="6">
        <f t="shared" si="18"/>
        <v>8616.5611077664053</v>
      </c>
      <c r="M40" s="6">
        <f t="shared" si="19"/>
        <v>9020.235651586765</v>
      </c>
      <c r="N40" s="6">
        <f t="shared" si="20"/>
        <v>8377.7406708046365</v>
      </c>
      <c r="O40" s="6">
        <f t="shared" si="21"/>
        <v>9877.6304954659317</v>
      </c>
      <c r="P40" s="7">
        <f t="shared" si="3"/>
        <v>9690.0120126720158</v>
      </c>
      <c r="R40" s="6">
        <f t="shared" si="4"/>
        <v>10576.265227064638</v>
      </c>
      <c r="S40" s="6">
        <f t="shared" si="22"/>
        <v>9834.5032932176691</v>
      </c>
      <c r="T40" s="6">
        <f t="shared" si="23"/>
        <v>9721.4161627651229</v>
      </c>
      <c r="U40" s="6">
        <f t="shared" si="24"/>
        <v>9773.994013967409</v>
      </c>
      <c r="V40" s="6">
        <f t="shared" si="25"/>
        <v>9862.4338624338616</v>
      </c>
      <c r="W40" s="6">
        <f t="shared" si="26"/>
        <v>11381.997533908756</v>
      </c>
      <c r="X40" s="6">
        <f t="shared" si="27"/>
        <v>10417.873208062536</v>
      </c>
      <c r="Y40" s="6">
        <f t="shared" si="28"/>
        <v>9495.652173913044</v>
      </c>
      <c r="Z40" s="6">
        <f t="shared" si="29"/>
        <v>8937.9399921985623</v>
      </c>
      <c r="AA40" s="6">
        <f t="shared" si="30"/>
        <v>9238.8247842528854</v>
      </c>
      <c r="AB40" s="6">
        <f t="shared" si="31"/>
        <v>8588.5611077664053</v>
      </c>
      <c r="AC40" s="6">
        <f t="shared" si="32"/>
        <v>8971.235651586765</v>
      </c>
      <c r="AD40" s="6">
        <f t="shared" si="33"/>
        <v>8375.7406708046365</v>
      </c>
      <c r="AE40" s="6">
        <f t="shared" si="34"/>
        <v>9842.6304954659317</v>
      </c>
      <c r="AF40" s="7">
        <f t="shared" si="5"/>
        <v>9644.2191555291593</v>
      </c>
      <c r="AH40" s="6">
        <v>40</v>
      </c>
      <c r="AI40" s="6">
        <v>64</v>
      </c>
      <c r="AJ40" s="7">
        <v>18</v>
      </c>
      <c r="AK40" s="6">
        <v>90</v>
      </c>
      <c r="AL40" s="6">
        <v>30</v>
      </c>
      <c r="AM40" s="7">
        <v>88</v>
      </c>
      <c r="AN40" s="6">
        <v>32</v>
      </c>
      <c r="AO40" s="7">
        <v>52.1</v>
      </c>
      <c r="AP40" s="6">
        <v>45</v>
      </c>
      <c r="AQ40" s="7">
        <v>68</v>
      </c>
      <c r="AR40" s="6">
        <v>28</v>
      </c>
      <c r="AS40" s="6">
        <v>49</v>
      </c>
      <c r="AT40" s="6">
        <v>2</v>
      </c>
      <c r="AU40" s="6">
        <v>35</v>
      </c>
      <c r="AV40" s="7">
        <f t="shared" si="6"/>
        <v>45.792857142857144</v>
      </c>
      <c r="AX40" s="13">
        <v>27.593861702066825</v>
      </c>
      <c r="AY40" s="13">
        <v>29.997244518027792</v>
      </c>
      <c r="AZ40" s="14">
        <v>30.96339</v>
      </c>
      <c r="BA40" s="13">
        <v>30.07</v>
      </c>
      <c r="BB40" s="13">
        <v>28.35</v>
      </c>
      <c r="BC40" s="14">
        <v>24.33</v>
      </c>
      <c r="BD40" s="13">
        <v>29.165261846809006</v>
      </c>
      <c r="BE40" s="14">
        <v>30.59</v>
      </c>
      <c r="BF40" s="13">
        <v>31.283718647032533</v>
      </c>
      <c r="BG40" s="14">
        <v>30.939</v>
      </c>
      <c r="BH40" s="13">
        <v>33.22</v>
      </c>
      <c r="BI40" s="13">
        <v>29.62</v>
      </c>
      <c r="BJ40" s="13">
        <v>32.493842717536559</v>
      </c>
      <c r="BK40" s="13">
        <v>30.699110378997958</v>
      </c>
      <c r="BL40" s="14">
        <f t="shared" si="7"/>
        <v>29.951102129319334</v>
      </c>
      <c r="BN40" s="6">
        <v>24320</v>
      </c>
      <c r="BO40" s="6">
        <v>24584</v>
      </c>
      <c r="BP40" s="7">
        <v>25084</v>
      </c>
      <c r="BQ40" s="6">
        <v>24492</v>
      </c>
      <c r="BR40" s="6">
        <v>23300</v>
      </c>
      <c r="BS40" s="6">
        <v>23077</v>
      </c>
      <c r="BT40" s="6">
        <v>25320</v>
      </c>
      <c r="BU40" s="6">
        <v>24206</v>
      </c>
      <c r="BV40" s="6">
        <v>23301</v>
      </c>
      <c r="BW40" s="6">
        <v>23820</v>
      </c>
      <c r="BX40" s="7">
        <v>23776</v>
      </c>
      <c r="BY40" s="6">
        <v>22144</v>
      </c>
      <c r="BZ40" s="6">
        <v>22680</v>
      </c>
      <c r="CA40" s="6">
        <v>25180</v>
      </c>
      <c r="CB40" s="7">
        <f t="shared" si="8"/>
        <v>23948.857142857141</v>
      </c>
    </row>
    <row r="41" spans="1:80" x14ac:dyDescent="0.25">
      <c r="A41" s="5">
        <v>36</v>
      </c>
      <c r="B41" s="6">
        <f t="shared" si="2"/>
        <v>10599.843047786568</v>
      </c>
      <c r="C41" s="6">
        <f t="shared" si="9"/>
        <v>9874.8246050268062</v>
      </c>
      <c r="D41" s="6">
        <f t="shared" si="10"/>
        <v>9731.4804655675889</v>
      </c>
      <c r="E41" s="6">
        <f t="shared" si="11"/>
        <v>9854.2524916943512</v>
      </c>
      <c r="F41" s="6">
        <f t="shared" si="12"/>
        <v>9892.4338624338616</v>
      </c>
      <c r="G41" s="6">
        <f t="shared" si="13"/>
        <v>11423.407286123618</v>
      </c>
      <c r="H41" s="6">
        <f t="shared" si="14"/>
        <v>10431.607340455492</v>
      </c>
      <c r="I41" s="6">
        <f t="shared" si="15"/>
        <v>9535.2517140058771</v>
      </c>
      <c r="J41" s="6">
        <f t="shared" si="16"/>
        <v>8973.5448273674356</v>
      </c>
      <c r="K41" s="6">
        <f t="shared" si="17"/>
        <v>9301.1545965501646</v>
      </c>
      <c r="L41" s="6">
        <f t="shared" si="18"/>
        <v>8616.5611077664053</v>
      </c>
      <c r="M41" s="6">
        <f t="shared" si="19"/>
        <v>9011.1585160202358</v>
      </c>
      <c r="N41" s="6">
        <f t="shared" si="20"/>
        <v>8368.3585245767026</v>
      </c>
      <c r="O41" s="6">
        <f t="shared" si="21"/>
        <v>9863.1103663778085</v>
      </c>
      <c r="P41" s="7">
        <f t="shared" si="3"/>
        <v>9676.9277679823535</v>
      </c>
      <c r="R41" s="6">
        <f t="shared" si="4"/>
        <v>10559.843047786568</v>
      </c>
      <c r="S41" s="6">
        <f t="shared" si="22"/>
        <v>9810.8246050268062</v>
      </c>
      <c r="T41" s="6">
        <f t="shared" si="23"/>
        <v>9713.4804655675889</v>
      </c>
      <c r="U41" s="6">
        <f t="shared" si="24"/>
        <v>9764.2524916943512</v>
      </c>
      <c r="V41" s="6">
        <f t="shared" si="25"/>
        <v>9862.4338624338616</v>
      </c>
      <c r="W41" s="6">
        <f t="shared" si="26"/>
        <v>11335.407286123618</v>
      </c>
      <c r="X41" s="6">
        <f t="shared" si="27"/>
        <v>10399.607340455492</v>
      </c>
      <c r="Y41" s="6">
        <f t="shared" si="28"/>
        <v>9483.2517140058771</v>
      </c>
      <c r="Z41" s="6">
        <f t="shared" si="29"/>
        <v>8928.5448273674356</v>
      </c>
      <c r="AA41" s="6">
        <f t="shared" si="30"/>
        <v>9233.1545965501646</v>
      </c>
      <c r="AB41" s="6">
        <f t="shared" si="31"/>
        <v>8588.5611077664053</v>
      </c>
      <c r="AC41" s="6">
        <f t="shared" si="32"/>
        <v>8962.1585160202358</v>
      </c>
      <c r="AD41" s="6">
        <f t="shared" si="33"/>
        <v>8366.3585245767026</v>
      </c>
      <c r="AE41" s="6">
        <f t="shared" si="34"/>
        <v>9828.1103663778085</v>
      </c>
      <c r="AF41" s="7">
        <f t="shared" si="5"/>
        <v>9631.142053696638</v>
      </c>
      <c r="AH41" s="6">
        <v>40</v>
      </c>
      <c r="AI41" s="6">
        <v>64</v>
      </c>
      <c r="AJ41" s="7">
        <v>18</v>
      </c>
      <c r="AK41" s="6">
        <v>90</v>
      </c>
      <c r="AL41" s="6">
        <v>30</v>
      </c>
      <c r="AM41" s="7">
        <v>88</v>
      </c>
      <c r="AN41" s="6">
        <v>32</v>
      </c>
      <c r="AO41" s="7">
        <v>52</v>
      </c>
      <c r="AP41" s="6">
        <v>45</v>
      </c>
      <c r="AQ41" s="7">
        <v>68</v>
      </c>
      <c r="AR41" s="6">
        <v>28</v>
      </c>
      <c r="AS41" s="6">
        <v>49</v>
      </c>
      <c r="AT41" s="6">
        <v>2</v>
      </c>
      <c r="AU41" s="6">
        <v>35</v>
      </c>
      <c r="AV41" s="7">
        <f t="shared" si="6"/>
        <v>45.785714285714285</v>
      </c>
      <c r="AX41" s="13">
        <v>27.636774398950195</v>
      </c>
      <c r="AY41" s="13">
        <v>30.069643671832203</v>
      </c>
      <c r="AZ41" s="14">
        <v>30.988686399999999</v>
      </c>
      <c r="BA41" s="13">
        <v>30.1</v>
      </c>
      <c r="BB41" s="13">
        <v>28.35</v>
      </c>
      <c r="BC41" s="14">
        <v>24.43</v>
      </c>
      <c r="BD41" s="13">
        <v>29.216487705072538</v>
      </c>
      <c r="BE41" s="14">
        <v>30.63</v>
      </c>
      <c r="BF41" s="13">
        <v>31.316637302748813</v>
      </c>
      <c r="BG41" s="14">
        <v>30.957999999999998</v>
      </c>
      <c r="BH41" s="13">
        <v>33.22</v>
      </c>
      <c r="BI41" s="13">
        <v>29.65</v>
      </c>
      <c r="BJ41" s="13">
        <v>32.530281746892982</v>
      </c>
      <c r="BK41" s="13">
        <v>30.744465490914337</v>
      </c>
      <c r="BL41" s="14">
        <f t="shared" si="7"/>
        <v>29.988641194029363</v>
      </c>
      <c r="BN41" s="6">
        <v>24320</v>
      </c>
      <c r="BO41" s="6">
        <v>24584</v>
      </c>
      <c r="BP41" s="6">
        <v>25084</v>
      </c>
      <c r="BQ41" s="6">
        <v>24492</v>
      </c>
      <c r="BR41" s="6">
        <v>23300</v>
      </c>
      <c r="BS41" s="6">
        <v>23077</v>
      </c>
      <c r="BT41" s="6">
        <v>25320</v>
      </c>
      <c r="BU41" s="6">
        <v>24206</v>
      </c>
      <c r="BV41" s="6">
        <v>23301</v>
      </c>
      <c r="BW41" s="6">
        <v>23820</v>
      </c>
      <c r="BX41" s="7">
        <v>23776</v>
      </c>
      <c r="BY41" s="6">
        <v>22144</v>
      </c>
      <c r="BZ41" s="6">
        <v>22680</v>
      </c>
      <c r="CA41" s="6">
        <v>25180</v>
      </c>
      <c r="CB41" s="7">
        <f t="shared" si="8"/>
        <v>23948.857142857141</v>
      </c>
    </row>
    <row r="42" spans="1:80" x14ac:dyDescent="0.25">
      <c r="A42" s="5">
        <v>37</v>
      </c>
      <c r="B42" s="6">
        <f t="shared" si="2"/>
        <v>10583.919696304005</v>
      </c>
      <c r="C42" s="6">
        <f t="shared" si="9"/>
        <v>9851.9038542217841</v>
      </c>
      <c r="D42" s="6">
        <f t="shared" si="10"/>
        <v>9723.6213038929309</v>
      </c>
      <c r="E42" s="6">
        <f t="shared" si="11"/>
        <v>9844.5303684035844</v>
      </c>
      <c r="F42" s="6">
        <f t="shared" si="12"/>
        <v>9892.4338624338616</v>
      </c>
      <c r="G42" s="6">
        <f t="shared" si="13"/>
        <v>11376.196901752955</v>
      </c>
      <c r="H42" s="6">
        <f t="shared" si="14"/>
        <v>10413.903309749046</v>
      </c>
      <c r="I42" s="6">
        <f t="shared" si="15"/>
        <v>9522.8835996087382</v>
      </c>
      <c r="J42" s="6">
        <f t="shared" si="16"/>
        <v>8964.4260247842685</v>
      </c>
      <c r="K42" s="6">
        <f t="shared" si="17"/>
        <v>9295.491364560803</v>
      </c>
      <c r="L42" s="6">
        <f t="shared" si="18"/>
        <v>8616.5611077664053</v>
      </c>
      <c r="M42" s="6">
        <f t="shared" si="19"/>
        <v>9002.0997304582215</v>
      </c>
      <c r="N42" s="6">
        <f t="shared" si="20"/>
        <v>8359.2535970685531</v>
      </c>
      <c r="O42" s="6">
        <f t="shared" si="21"/>
        <v>9849.0291369271126</v>
      </c>
      <c r="P42" s="7">
        <f t="shared" si="3"/>
        <v>9664.0181327094488</v>
      </c>
      <c r="R42" s="6">
        <f t="shared" si="4"/>
        <v>10543.919696304005</v>
      </c>
      <c r="S42" s="6">
        <f t="shared" si="22"/>
        <v>9787.9038542217841</v>
      </c>
      <c r="T42" s="6">
        <f t="shared" si="23"/>
        <v>9705.6213038929309</v>
      </c>
      <c r="U42" s="6">
        <f t="shared" si="24"/>
        <v>9754.5303684035844</v>
      </c>
      <c r="V42" s="6">
        <f t="shared" si="25"/>
        <v>9862.4338624338616</v>
      </c>
      <c r="W42" s="6">
        <f t="shared" si="26"/>
        <v>11289.196901752955</v>
      </c>
      <c r="X42" s="6">
        <f t="shared" si="27"/>
        <v>10381.903309749046</v>
      </c>
      <c r="Y42" s="6">
        <f t="shared" si="28"/>
        <v>9470.8835996087382</v>
      </c>
      <c r="Z42" s="6">
        <f t="shared" si="29"/>
        <v>8919.4260247842685</v>
      </c>
      <c r="AA42" s="6">
        <f t="shared" si="30"/>
        <v>9227.491364560803</v>
      </c>
      <c r="AB42" s="6">
        <f t="shared" si="31"/>
        <v>8588.5611077664053</v>
      </c>
      <c r="AC42" s="6">
        <f t="shared" si="32"/>
        <v>8953.0997304582215</v>
      </c>
      <c r="AD42" s="6">
        <f t="shared" si="33"/>
        <v>8357.2535970685531</v>
      </c>
      <c r="AE42" s="6">
        <f t="shared" si="34"/>
        <v>9814.0291369271126</v>
      </c>
      <c r="AF42" s="7">
        <f t="shared" si="5"/>
        <v>9618.3038469951625</v>
      </c>
      <c r="AH42" s="6">
        <v>40</v>
      </c>
      <c r="AI42" s="6">
        <v>64</v>
      </c>
      <c r="AJ42" s="6">
        <v>18</v>
      </c>
      <c r="AK42" s="6">
        <v>90</v>
      </c>
      <c r="AL42" s="6">
        <v>30</v>
      </c>
      <c r="AM42" s="7">
        <v>87</v>
      </c>
      <c r="AN42" s="6">
        <v>32</v>
      </c>
      <c r="AO42" s="7">
        <v>52</v>
      </c>
      <c r="AP42" s="6">
        <v>45</v>
      </c>
      <c r="AQ42" s="7">
        <v>68</v>
      </c>
      <c r="AR42" s="6">
        <v>28</v>
      </c>
      <c r="AS42" s="6">
        <v>49</v>
      </c>
      <c r="AT42" s="6">
        <v>2</v>
      </c>
      <c r="AU42" s="6">
        <v>35</v>
      </c>
      <c r="AV42" s="7">
        <f t="shared" si="6"/>
        <v>45.714285714285715</v>
      </c>
      <c r="AX42" s="13">
        <v>27.67851125633095</v>
      </c>
      <c r="AY42" s="13">
        <v>30.140059035495653</v>
      </c>
      <c r="AZ42" s="14">
        <v>31.013779599999999</v>
      </c>
      <c r="BA42" s="13">
        <v>30.13</v>
      </c>
      <c r="BB42" s="13">
        <v>28.35</v>
      </c>
      <c r="BC42" s="14">
        <v>24.53</v>
      </c>
      <c r="BD42" s="13">
        <v>29.266309937088451</v>
      </c>
      <c r="BE42" s="14">
        <v>30.67</v>
      </c>
      <c r="BF42" s="13">
        <v>31.348653963051717</v>
      </c>
      <c r="BG42" s="14">
        <v>30.977</v>
      </c>
      <c r="BH42" s="13">
        <v>33.22</v>
      </c>
      <c r="BI42" s="13">
        <v>29.68</v>
      </c>
      <c r="BJ42" s="13">
        <v>32.565722320005307</v>
      </c>
      <c r="BK42" s="13">
        <v>30.788577839357202</v>
      </c>
      <c r="BL42" s="14">
        <f t="shared" si="7"/>
        <v>30.025615282237805</v>
      </c>
      <c r="BN42" s="6">
        <v>24320</v>
      </c>
      <c r="BO42" s="6">
        <v>24584</v>
      </c>
      <c r="BP42" s="7">
        <v>25084</v>
      </c>
      <c r="BQ42" s="6">
        <v>24492</v>
      </c>
      <c r="BR42" s="6">
        <v>23300</v>
      </c>
      <c r="BS42" s="6">
        <v>23077</v>
      </c>
      <c r="BT42" s="6">
        <v>25320</v>
      </c>
      <c r="BU42" s="6">
        <v>24206</v>
      </c>
      <c r="BV42" s="6">
        <v>23301</v>
      </c>
      <c r="BW42" s="6">
        <v>23820</v>
      </c>
      <c r="BX42" s="7">
        <v>23776</v>
      </c>
      <c r="BY42" s="6">
        <v>22144</v>
      </c>
      <c r="BZ42" s="6">
        <v>22680</v>
      </c>
      <c r="CA42" s="6">
        <v>25180</v>
      </c>
      <c r="CB42" s="7">
        <f t="shared" si="8"/>
        <v>23948.857142857141</v>
      </c>
    </row>
    <row r="43" spans="1:80" x14ac:dyDescent="0.25">
      <c r="A43" s="5">
        <v>38</v>
      </c>
      <c r="B43" s="6">
        <f t="shared" si="2"/>
        <v>10568.467069063106</v>
      </c>
      <c r="C43" s="6">
        <f t="shared" si="9"/>
        <v>9829.6970153759739</v>
      </c>
      <c r="D43" s="6">
        <f t="shared" si="10"/>
        <v>9715.8383377617447</v>
      </c>
      <c r="E43" s="6">
        <f t="shared" si="11"/>
        <v>9834.8275862068967</v>
      </c>
      <c r="F43" s="6">
        <f t="shared" si="12"/>
        <v>9892.4338624338616</v>
      </c>
      <c r="G43" s="6">
        <f t="shared" si="13"/>
        <v>11325.798701298701</v>
      </c>
      <c r="H43" s="6">
        <f t="shared" si="14"/>
        <v>10396.729235328467</v>
      </c>
      <c r="I43" s="6">
        <f t="shared" si="15"/>
        <v>9510.4477043308361</v>
      </c>
      <c r="J43" s="6">
        <f t="shared" si="16"/>
        <v>8955.5682894399015</v>
      </c>
      <c r="K43" s="6">
        <f t="shared" si="17"/>
        <v>9290.1326020325851</v>
      </c>
      <c r="L43" s="6">
        <f t="shared" si="18"/>
        <v>8616.5611077664053</v>
      </c>
      <c r="M43" s="6">
        <f t="shared" si="19"/>
        <v>8993.0592393133629</v>
      </c>
      <c r="N43" s="6">
        <f t="shared" si="20"/>
        <v>8350.4105083134291</v>
      </c>
      <c r="O43" s="6">
        <f t="shared" si="21"/>
        <v>9835.3621480261882</v>
      </c>
      <c r="P43" s="7">
        <f t="shared" si="3"/>
        <v>9651.0952433351049</v>
      </c>
      <c r="R43" s="6">
        <f t="shared" si="4"/>
        <v>10528.467069063106</v>
      </c>
      <c r="S43" s="6">
        <f t="shared" si="22"/>
        <v>9765.6970153759739</v>
      </c>
      <c r="T43" s="6">
        <f t="shared" si="23"/>
        <v>9697.8383377617447</v>
      </c>
      <c r="U43" s="6">
        <f t="shared" si="24"/>
        <v>9744.8275862068967</v>
      </c>
      <c r="V43" s="6">
        <f t="shared" si="25"/>
        <v>9862.4338624338616</v>
      </c>
      <c r="W43" s="6">
        <f t="shared" si="26"/>
        <v>11238.798701298701</v>
      </c>
      <c r="X43" s="6">
        <f t="shared" si="27"/>
        <v>10364.729235328467</v>
      </c>
      <c r="Y43" s="6">
        <f t="shared" si="28"/>
        <v>9458.5477043308365</v>
      </c>
      <c r="Z43" s="6">
        <f t="shared" si="29"/>
        <v>8910.5682894399015</v>
      </c>
      <c r="AA43" s="6">
        <f t="shared" si="30"/>
        <v>9222.1326020325851</v>
      </c>
      <c r="AB43" s="6">
        <f t="shared" si="31"/>
        <v>8588.5611077664053</v>
      </c>
      <c r="AC43" s="6">
        <f t="shared" si="32"/>
        <v>8944.0592393133629</v>
      </c>
      <c r="AD43" s="6">
        <f t="shared" si="33"/>
        <v>8348.4105083134291</v>
      </c>
      <c r="AE43" s="6">
        <f t="shared" si="34"/>
        <v>9800.3621480261882</v>
      </c>
      <c r="AF43" s="7">
        <f t="shared" si="5"/>
        <v>9605.3881004779632</v>
      </c>
      <c r="AH43" s="6">
        <v>40</v>
      </c>
      <c r="AI43" s="6">
        <v>64</v>
      </c>
      <c r="AJ43" s="7">
        <v>18</v>
      </c>
      <c r="AK43" s="6">
        <v>90</v>
      </c>
      <c r="AL43" s="6">
        <v>30</v>
      </c>
      <c r="AM43" s="7">
        <v>87</v>
      </c>
      <c r="AN43" s="6">
        <v>32</v>
      </c>
      <c r="AO43" s="7">
        <v>51.9</v>
      </c>
      <c r="AP43" s="6">
        <v>45</v>
      </c>
      <c r="AQ43" s="7">
        <v>68</v>
      </c>
      <c r="AR43" s="6">
        <v>28</v>
      </c>
      <c r="AS43" s="6">
        <v>49</v>
      </c>
      <c r="AT43" s="6">
        <v>2</v>
      </c>
      <c r="AU43" s="6">
        <v>35</v>
      </c>
      <c r="AV43" s="7">
        <f t="shared" si="6"/>
        <v>45.707142857142856</v>
      </c>
      <c r="AX43" s="13">
        <v>27.719134997111205</v>
      </c>
      <c r="AY43" s="13">
        <v>30.208596430496812</v>
      </c>
      <c r="AZ43" s="14">
        <v>31.038669599999999</v>
      </c>
      <c r="BA43" s="13">
        <v>30.16</v>
      </c>
      <c r="BB43" s="13">
        <v>28.35</v>
      </c>
      <c r="BC43" s="14">
        <v>24.64</v>
      </c>
      <c r="BD43" s="13">
        <v>29.314803416605706</v>
      </c>
      <c r="BE43" s="14">
        <v>30.71</v>
      </c>
      <c r="BF43" s="13">
        <v>31.379816743155875</v>
      </c>
      <c r="BG43" s="14">
        <v>30.995000000000001</v>
      </c>
      <c r="BH43" s="13">
        <v>33.22</v>
      </c>
      <c r="BI43" s="13">
        <v>29.71</v>
      </c>
      <c r="BJ43" s="13">
        <v>32.600217697606077</v>
      </c>
      <c r="BK43" s="13">
        <v>30.831513717159481</v>
      </c>
      <c r="BL43" s="14">
        <f t="shared" si="7"/>
        <v>30.062696614438227</v>
      </c>
      <c r="BN43" s="6">
        <v>24320</v>
      </c>
      <c r="BO43" s="6">
        <v>24584</v>
      </c>
      <c r="BP43" s="7">
        <v>25084</v>
      </c>
      <c r="BQ43" s="6">
        <v>24492</v>
      </c>
      <c r="BR43" s="6">
        <v>23300</v>
      </c>
      <c r="BS43" s="6">
        <v>23077</v>
      </c>
      <c r="BT43" s="6">
        <v>25320</v>
      </c>
      <c r="BU43" s="6">
        <v>24206</v>
      </c>
      <c r="BV43" s="6">
        <v>23301</v>
      </c>
      <c r="BW43" s="6">
        <v>23820</v>
      </c>
      <c r="BX43" s="7">
        <v>23776</v>
      </c>
      <c r="BY43" s="6">
        <v>22144</v>
      </c>
      <c r="BZ43" s="6">
        <v>22680</v>
      </c>
      <c r="CA43" s="6">
        <v>25180</v>
      </c>
      <c r="CB43" s="7">
        <f t="shared" si="8"/>
        <v>23948.857142857141</v>
      </c>
    </row>
    <row r="44" spans="1:80" x14ac:dyDescent="0.25">
      <c r="A44" s="5">
        <v>39</v>
      </c>
      <c r="B44" s="6">
        <f t="shared" si="2"/>
        <v>10553.459335999994</v>
      </c>
      <c r="C44" s="6">
        <f t="shared" si="9"/>
        <v>9808.1637032149301</v>
      </c>
      <c r="D44" s="6">
        <f t="shared" si="10"/>
        <v>9708.1312312793088</v>
      </c>
      <c r="E44" s="6">
        <f t="shared" si="11"/>
        <v>9825.1440874461732</v>
      </c>
      <c r="F44" s="6">
        <f t="shared" si="12"/>
        <v>9892.4338624338616</v>
      </c>
      <c r="G44" s="6">
        <f t="shared" si="13"/>
        <v>11280.371059013743</v>
      </c>
      <c r="H44" s="6">
        <f t="shared" si="14"/>
        <v>10380.055828683748</v>
      </c>
      <c r="I44" s="6">
        <f t="shared" si="15"/>
        <v>9498.1439024390238</v>
      </c>
      <c r="J44" s="6">
        <f t="shared" si="16"/>
        <v>8946.9575483787285</v>
      </c>
      <c r="K44" s="6">
        <f t="shared" si="17"/>
        <v>9284.780059974848</v>
      </c>
      <c r="L44" s="6">
        <f t="shared" si="18"/>
        <v>8616.5611077664053</v>
      </c>
      <c r="M44" s="6">
        <f t="shared" si="19"/>
        <v>8984.0369872225965</v>
      </c>
      <c r="N44" s="6">
        <f t="shared" si="20"/>
        <v>8341.8151092621829</v>
      </c>
      <c r="O44" s="6">
        <f t="shared" si="21"/>
        <v>9822.0867315657651</v>
      </c>
      <c r="P44" s="7">
        <f t="shared" si="3"/>
        <v>9638.7243253343786</v>
      </c>
      <c r="R44" s="6">
        <f t="shared" si="4"/>
        <v>10513.459335999994</v>
      </c>
      <c r="S44" s="6">
        <f t="shared" si="22"/>
        <v>9744.1637032149301</v>
      </c>
      <c r="T44" s="6">
        <f t="shared" si="23"/>
        <v>9690.1312312793088</v>
      </c>
      <c r="U44" s="6">
        <f t="shared" si="24"/>
        <v>9735.1440874461732</v>
      </c>
      <c r="V44" s="6">
        <f t="shared" si="25"/>
        <v>9862.4338624338616</v>
      </c>
      <c r="W44" s="6">
        <f t="shared" si="26"/>
        <v>11193.371059013743</v>
      </c>
      <c r="X44" s="6">
        <f t="shared" si="27"/>
        <v>10348.055828683748</v>
      </c>
      <c r="Y44" s="6">
        <f t="shared" si="28"/>
        <v>9446.2439024390242</v>
      </c>
      <c r="Z44" s="6">
        <f t="shared" si="29"/>
        <v>8901.9575483787285</v>
      </c>
      <c r="AA44" s="6">
        <f t="shared" si="30"/>
        <v>9216.780059974848</v>
      </c>
      <c r="AB44" s="6">
        <f t="shared" si="31"/>
        <v>8588.5611077664053</v>
      </c>
      <c r="AC44" s="6">
        <f t="shared" si="32"/>
        <v>8935.0369872225965</v>
      </c>
      <c r="AD44" s="6">
        <f t="shared" si="33"/>
        <v>8339.8151092621829</v>
      </c>
      <c r="AE44" s="6">
        <f t="shared" si="34"/>
        <v>9787.0867315657651</v>
      </c>
      <c r="AF44" s="7">
        <f t="shared" si="5"/>
        <v>9593.0171824772369</v>
      </c>
      <c r="AH44" s="6">
        <v>40</v>
      </c>
      <c r="AI44" s="6">
        <v>64</v>
      </c>
      <c r="AJ44" s="7">
        <v>18</v>
      </c>
      <c r="AK44" s="6">
        <v>90</v>
      </c>
      <c r="AL44" s="6">
        <v>30</v>
      </c>
      <c r="AM44" s="7">
        <v>87</v>
      </c>
      <c r="AN44" s="6">
        <v>32</v>
      </c>
      <c r="AO44" s="7">
        <v>51.9</v>
      </c>
      <c r="AP44" s="6">
        <v>45</v>
      </c>
      <c r="AQ44" s="7">
        <v>68</v>
      </c>
      <c r="AR44" s="6">
        <v>28</v>
      </c>
      <c r="AS44" s="6">
        <v>49</v>
      </c>
      <c r="AT44" s="6">
        <v>2</v>
      </c>
      <c r="AU44" s="6">
        <v>35</v>
      </c>
      <c r="AV44" s="7">
        <f t="shared" si="6"/>
        <v>45.707142857142856</v>
      </c>
      <c r="AX44" s="13">
        <v>27.758703455549291</v>
      </c>
      <c r="AY44" s="13">
        <v>30.275353430553189</v>
      </c>
      <c r="AZ44" s="14">
        <v>31.0633564</v>
      </c>
      <c r="BA44" s="13">
        <v>30.19</v>
      </c>
      <c r="BB44" s="13">
        <v>28.35</v>
      </c>
      <c r="BC44" s="14">
        <v>24.74</v>
      </c>
      <c r="BD44" s="13">
        <v>29.362037181688443</v>
      </c>
      <c r="BE44" s="14">
        <v>30.75</v>
      </c>
      <c r="BF44" s="13">
        <v>31.410170008160105</v>
      </c>
      <c r="BG44" s="14">
        <v>31.013000000000002</v>
      </c>
      <c r="BH44" s="13">
        <v>33.22</v>
      </c>
      <c r="BI44" s="13">
        <v>29.74</v>
      </c>
      <c r="BJ44" s="13">
        <v>32.633816989268695</v>
      </c>
      <c r="BK44" s="13">
        <v>30.873334250268734</v>
      </c>
      <c r="BL44" s="14">
        <f t="shared" si="7"/>
        <v>30.09855512253489</v>
      </c>
      <c r="BN44" s="6">
        <v>24320</v>
      </c>
      <c r="BO44" s="6">
        <v>24584</v>
      </c>
      <c r="BP44" s="7">
        <v>25084</v>
      </c>
      <c r="BQ44" s="6">
        <v>24492</v>
      </c>
      <c r="BR44" s="6">
        <v>23300</v>
      </c>
      <c r="BS44" s="6">
        <v>23077</v>
      </c>
      <c r="BT44" s="6">
        <v>25320</v>
      </c>
      <c r="BU44" s="6">
        <v>24206</v>
      </c>
      <c r="BV44" s="6">
        <v>23301</v>
      </c>
      <c r="BW44" s="6">
        <v>23820</v>
      </c>
      <c r="BX44" s="7">
        <v>23776</v>
      </c>
      <c r="BY44" s="6">
        <v>22144</v>
      </c>
      <c r="BZ44" s="6">
        <v>22680</v>
      </c>
      <c r="CA44" s="6">
        <v>25180</v>
      </c>
      <c r="CB44" s="7">
        <f t="shared" si="8"/>
        <v>23948.857142857141</v>
      </c>
    </row>
    <row r="45" spans="1:80" x14ac:dyDescent="0.25">
      <c r="A45" s="5">
        <v>40</v>
      </c>
      <c r="B45" s="6">
        <f t="shared" si="2"/>
        <v>10538.872703662561</v>
      </c>
      <c r="C45" s="6">
        <f t="shared" si="9"/>
        <v>9787.2667868081062</v>
      </c>
      <c r="D45" s="6">
        <f t="shared" si="10"/>
        <v>9700.4996525972856</v>
      </c>
      <c r="E45" s="6">
        <f t="shared" si="11"/>
        <v>9815.4798146922567</v>
      </c>
      <c r="F45" s="6">
        <f t="shared" si="12"/>
        <v>9892.4338624338616</v>
      </c>
      <c r="G45" s="6">
        <f t="shared" si="13"/>
        <v>11230.822937625753</v>
      </c>
      <c r="H45" s="6">
        <f t="shared" si="14"/>
        <v>10363.856122274117</v>
      </c>
      <c r="I45" s="6">
        <f t="shared" si="15"/>
        <v>9485.7720688535228</v>
      </c>
      <c r="J45" s="6">
        <f t="shared" si="16"/>
        <v>8938.5808245798344</v>
      </c>
      <c r="K45" s="6">
        <f t="shared" si="17"/>
        <v>9279.4337275627604</v>
      </c>
      <c r="L45" s="6">
        <f t="shared" si="18"/>
        <v>8616.5611077664053</v>
      </c>
      <c r="M45" s="6">
        <f t="shared" si="19"/>
        <v>8975.0329190460197</v>
      </c>
      <c r="N45" s="6">
        <f t="shared" si="20"/>
        <v>8333.4543545857523</v>
      </c>
      <c r="O45" s="6">
        <f t="shared" si="21"/>
        <v>9809.1820032827054</v>
      </c>
      <c r="P45" s="7">
        <f t="shared" si="3"/>
        <v>9626.2320632693536</v>
      </c>
      <c r="R45" s="6">
        <f t="shared" si="4"/>
        <v>10498.872703662561</v>
      </c>
      <c r="S45" s="6">
        <f t="shared" si="22"/>
        <v>9723.2667868081062</v>
      </c>
      <c r="T45" s="6">
        <f t="shared" si="23"/>
        <v>9682.4996525972856</v>
      </c>
      <c r="U45" s="6">
        <f t="shared" si="24"/>
        <v>9725.4798146922567</v>
      </c>
      <c r="V45" s="6">
        <f t="shared" si="25"/>
        <v>9862.4338624338616</v>
      </c>
      <c r="W45" s="6">
        <f t="shared" si="26"/>
        <v>11143.822937625753</v>
      </c>
      <c r="X45" s="6">
        <f t="shared" si="27"/>
        <v>10331.856122274117</v>
      </c>
      <c r="Y45" s="6">
        <f t="shared" si="28"/>
        <v>9433.9720688535235</v>
      </c>
      <c r="Z45" s="6">
        <f t="shared" si="29"/>
        <v>8893.5808245798344</v>
      </c>
      <c r="AA45" s="6">
        <f t="shared" si="30"/>
        <v>9211.4337275627604</v>
      </c>
      <c r="AB45" s="6">
        <f t="shared" si="31"/>
        <v>8588.5611077664053</v>
      </c>
      <c r="AC45" s="6">
        <f t="shared" si="32"/>
        <v>8926.0329190460197</v>
      </c>
      <c r="AD45" s="6">
        <f t="shared" si="33"/>
        <v>8331.4543545857523</v>
      </c>
      <c r="AE45" s="6">
        <f t="shared" si="34"/>
        <v>9774.1820032827054</v>
      </c>
      <c r="AF45" s="7">
        <f t="shared" si="5"/>
        <v>9580.5320632693529</v>
      </c>
      <c r="AH45" s="6">
        <v>40</v>
      </c>
      <c r="AI45" s="6">
        <v>64</v>
      </c>
      <c r="AJ45" s="7">
        <v>18</v>
      </c>
      <c r="AK45" s="6">
        <v>90</v>
      </c>
      <c r="AL45" s="6">
        <v>30</v>
      </c>
      <c r="AM45" s="7">
        <v>87</v>
      </c>
      <c r="AN45" s="6">
        <v>32</v>
      </c>
      <c r="AO45" s="7">
        <v>51.8</v>
      </c>
      <c r="AP45" s="6">
        <v>45</v>
      </c>
      <c r="AQ45" s="7">
        <v>68</v>
      </c>
      <c r="AR45" s="6">
        <v>28</v>
      </c>
      <c r="AS45" s="6">
        <v>49</v>
      </c>
      <c r="AT45" s="6">
        <v>2</v>
      </c>
      <c r="AU45" s="6">
        <v>35</v>
      </c>
      <c r="AV45" s="7">
        <f t="shared" si="6"/>
        <v>45.699999999999996</v>
      </c>
      <c r="AX45" s="13">
        <v>27.797270072451759</v>
      </c>
      <c r="AY45" s="13">
        <v>30.340420197072817</v>
      </c>
      <c r="AZ45" s="14">
        <v>31.08784</v>
      </c>
      <c r="BA45" s="13">
        <v>30.22</v>
      </c>
      <c r="BB45" s="13">
        <v>28.35</v>
      </c>
      <c r="BC45" s="14">
        <v>24.85</v>
      </c>
      <c r="BD45" s="13">
        <v>29.40807502583791</v>
      </c>
      <c r="BE45" s="14">
        <v>30.79</v>
      </c>
      <c r="BF45" s="13">
        <v>31.439754752913029</v>
      </c>
      <c r="BG45" s="14">
        <v>31.030999999999999</v>
      </c>
      <c r="BH45" s="13">
        <v>33.22</v>
      </c>
      <c r="BI45" s="13">
        <v>29.77</v>
      </c>
      <c r="BJ45" s="13">
        <v>32.666565573896378</v>
      </c>
      <c r="BK45" s="13">
        <v>30.91409592112344</v>
      </c>
      <c r="BL45" s="14">
        <f t="shared" si="7"/>
        <v>30.134644395949664</v>
      </c>
      <c r="BN45" s="6">
        <v>24320</v>
      </c>
      <c r="BO45" s="6">
        <v>24584</v>
      </c>
      <c r="BP45" s="7">
        <v>25084</v>
      </c>
      <c r="BQ45" s="6">
        <v>24492</v>
      </c>
      <c r="BR45" s="6">
        <v>23300</v>
      </c>
      <c r="BS45" s="6">
        <v>23077</v>
      </c>
      <c r="BT45" s="6">
        <v>25320</v>
      </c>
      <c r="BU45" s="6">
        <v>24206</v>
      </c>
      <c r="BV45" s="6">
        <v>23301</v>
      </c>
      <c r="BW45" s="6">
        <v>23820</v>
      </c>
      <c r="BX45" s="7">
        <v>23776</v>
      </c>
      <c r="BY45" s="6">
        <v>22144</v>
      </c>
      <c r="BZ45" s="6">
        <v>22680</v>
      </c>
      <c r="CA45" s="6">
        <v>25180</v>
      </c>
      <c r="CB45" s="7">
        <f t="shared" si="8"/>
        <v>23948.857142857141</v>
      </c>
    </row>
    <row r="46" spans="1:80" x14ac:dyDescent="0.25">
      <c r="A46" s="5">
        <v>41</v>
      </c>
      <c r="B46" s="6">
        <f t="shared" si="2"/>
        <v>10524.685208256291</v>
      </c>
      <c r="C46" s="6">
        <f t="shared" si="9"/>
        <v>9766.9720531886032</v>
      </c>
      <c r="D46" s="6">
        <f t="shared" si="10"/>
        <v>9692.9432738759915</v>
      </c>
      <c r="E46" s="6">
        <f t="shared" si="11"/>
        <v>9805.8347107438021</v>
      </c>
      <c r="F46" s="6">
        <f t="shared" si="12"/>
        <v>9892.4338624338616</v>
      </c>
      <c r="G46" s="6">
        <f t="shared" si="13"/>
        <v>11186.158316633268</v>
      </c>
      <c r="H46" s="6">
        <f t="shared" si="14"/>
        <v>10348.1052327541</v>
      </c>
      <c r="I46" s="6">
        <f t="shared" si="15"/>
        <v>9473.5320791436916</v>
      </c>
      <c r="J46" s="6">
        <f t="shared" si="16"/>
        <v>8930.426126647415</v>
      </c>
      <c r="K46" s="6">
        <f t="shared" si="17"/>
        <v>9273.3901056428767</v>
      </c>
      <c r="L46" s="6">
        <f t="shared" si="18"/>
        <v>8616.5611077664053</v>
      </c>
      <c r="M46" s="6">
        <f t="shared" si="19"/>
        <v>8966.0469798657723</v>
      </c>
      <c r="N46" s="6">
        <f t="shared" si="20"/>
        <v>8325.316191438742</v>
      </c>
      <c r="O46" s="6">
        <f t="shared" si="21"/>
        <v>9796.6286817621021</v>
      </c>
      <c r="P46" s="7">
        <f t="shared" si="3"/>
        <v>9614.2167092966392</v>
      </c>
      <c r="R46" s="6">
        <f t="shared" si="4"/>
        <v>10484.685208256291</v>
      </c>
      <c r="S46" s="6">
        <f t="shared" si="22"/>
        <v>9702.9720531886032</v>
      </c>
      <c r="T46" s="6">
        <f t="shared" si="23"/>
        <v>9674.9432738759915</v>
      </c>
      <c r="U46" s="6">
        <f t="shared" si="24"/>
        <v>9715.8347107438021</v>
      </c>
      <c r="V46" s="6">
        <f t="shared" si="25"/>
        <v>9862.4338624338616</v>
      </c>
      <c r="W46" s="6">
        <f t="shared" si="26"/>
        <v>11099.158316633268</v>
      </c>
      <c r="X46" s="6">
        <f t="shared" si="27"/>
        <v>10316.1052327541</v>
      </c>
      <c r="Y46" s="6">
        <f t="shared" si="28"/>
        <v>9421.7320791436923</v>
      </c>
      <c r="Z46" s="6">
        <f t="shared" si="29"/>
        <v>8885.426126647415</v>
      </c>
      <c r="AA46" s="6">
        <f t="shared" si="30"/>
        <v>9206.3901056428767</v>
      </c>
      <c r="AB46" s="6">
        <f t="shared" si="31"/>
        <v>8588.5611077664053</v>
      </c>
      <c r="AC46" s="6">
        <f t="shared" si="32"/>
        <v>8917.0469798657723</v>
      </c>
      <c r="AD46" s="6">
        <f t="shared" si="33"/>
        <v>8323.316191438742</v>
      </c>
      <c r="AE46" s="6">
        <f t="shared" si="34"/>
        <v>9761.6286817621021</v>
      </c>
      <c r="AF46" s="7">
        <f t="shared" si="5"/>
        <v>9568.588137868066</v>
      </c>
      <c r="AH46" s="6">
        <v>40</v>
      </c>
      <c r="AI46" s="6">
        <v>64</v>
      </c>
      <c r="AJ46" s="7">
        <v>18</v>
      </c>
      <c r="AK46" s="6">
        <v>90</v>
      </c>
      <c r="AL46" s="6">
        <v>30</v>
      </c>
      <c r="AM46" s="7">
        <v>87</v>
      </c>
      <c r="AN46" s="6">
        <v>32</v>
      </c>
      <c r="AO46" s="7">
        <v>51.8</v>
      </c>
      <c r="AP46" s="6">
        <v>45</v>
      </c>
      <c r="AQ46" s="7">
        <v>67</v>
      </c>
      <c r="AR46" s="6">
        <v>28</v>
      </c>
      <c r="AS46" s="6">
        <v>49</v>
      </c>
      <c r="AT46" s="6">
        <v>2</v>
      </c>
      <c r="AU46" s="6">
        <v>35</v>
      </c>
      <c r="AV46" s="7">
        <f t="shared" si="6"/>
        <v>45.628571428571426</v>
      </c>
      <c r="AX46" s="13">
        <v>27.834884329210674</v>
      </c>
      <c r="AY46" s="13">
        <v>30.403880211430071</v>
      </c>
      <c r="AZ46" s="14">
        <v>31.112120399999998</v>
      </c>
      <c r="BA46" s="13">
        <v>30.25</v>
      </c>
      <c r="BB46" s="13">
        <v>28.35</v>
      </c>
      <c r="BC46" s="14">
        <v>24.95</v>
      </c>
      <c r="BD46" s="13">
        <v>29.452976016112583</v>
      </c>
      <c r="BE46" s="14">
        <v>30.83</v>
      </c>
      <c r="BF46" s="13">
        <v>31.468608934966319</v>
      </c>
      <c r="BG46" s="14">
        <v>31.047999999999998</v>
      </c>
      <c r="BH46" s="13">
        <v>33.22</v>
      </c>
      <c r="BI46" s="13">
        <v>29.8</v>
      </c>
      <c r="BJ46" s="13">
        <v>32.698505468282022</v>
      </c>
      <c r="BK46" s="13">
        <v>30.953851027393938</v>
      </c>
      <c r="BL46" s="14">
        <f t="shared" si="7"/>
        <v>30.169487599099689</v>
      </c>
      <c r="BN46" s="6">
        <v>24320</v>
      </c>
      <c r="BO46" s="6">
        <v>24584</v>
      </c>
      <c r="BP46" s="6">
        <v>25084</v>
      </c>
      <c r="BQ46" s="6">
        <v>24492</v>
      </c>
      <c r="BR46" s="6">
        <v>23300</v>
      </c>
      <c r="BS46" s="6">
        <v>23077</v>
      </c>
      <c r="BT46" s="6">
        <v>25320</v>
      </c>
      <c r="BU46" s="6">
        <v>24206</v>
      </c>
      <c r="BV46" s="6">
        <v>23301</v>
      </c>
      <c r="BW46" s="6">
        <v>23820</v>
      </c>
      <c r="BX46" s="7">
        <v>23776</v>
      </c>
      <c r="BY46" s="6">
        <v>22144</v>
      </c>
      <c r="BZ46" s="6">
        <v>22680</v>
      </c>
      <c r="CA46" s="6">
        <v>25180</v>
      </c>
      <c r="CB46" s="7">
        <f t="shared" si="8"/>
        <v>23948.857142857141</v>
      </c>
    </row>
    <row r="47" spans="1:80" x14ac:dyDescent="0.25">
      <c r="A47" s="5">
        <v>42</v>
      </c>
      <c r="B47" s="6">
        <f t="shared" si="2"/>
        <v>10510.876534203582</v>
      </c>
      <c r="C47" s="6">
        <f t="shared" si="9"/>
        <v>9747.2479130280444</v>
      </c>
      <c r="D47" s="6">
        <f t="shared" si="10"/>
        <v>9685.4617712472391</v>
      </c>
      <c r="E47" s="6">
        <f t="shared" si="11"/>
        <v>9799.4152626362738</v>
      </c>
      <c r="F47" s="6">
        <f t="shared" si="12"/>
        <v>9892.4338624338616</v>
      </c>
      <c r="G47" s="6">
        <f t="shared" si="13"/>
        <v>11136.438946528333</v>
      </c>
      <c r="H47" s="6">
        <f t="shared" si="14"/>
        <v>10332.780153482761</v>
      </c>
      <c r="I47" s="6">
        <f t="shared" si="15"/>
        <v>9461.3238095238084</v>
      </c>
      <c r="J47" s="6">
        <f t="shared" si="16"/>
        <v>8922.4823519954698</v>
      </c>
      <c r="K47" s="6">
        <f t="shared" si="17"/>
        <v>9268.6482101467936</v>
      </c>
      <c r="L47" s="6">
        <f t="shared" si="18"/>
        <v>8616.5611077664053</v>
      </c>
      <c r="M47" s="6">
        <f t="shared" si="19"/>
        <v>8960.0663983903414</v>
      </c>
      <c r="N47" s="6">
        <f t="shared" si="20"/>
        <v>8317.3894618448394</v>
      </c>
      <c r="O47" s="6">
        <f t="shared" si="21"/>
        <v>9784.4089297257633</v>
      </c>
      <c r="P47" s="7">
        <f t="shared" si="3"/>
        <v>9602.538193782395</v>
      </c>
      <c r="R47" s="6">
        <f t="shared" si="4"/>
        <v>10470.876534203582</v>
      </c>
      <c r="S47" s="6">
        <f t="shared" si="22"/>
        <v>9683.2479130280444</v>
      </c>
      <c r="T47" s="6">
        <f t="shared" si="23"/>
        <v>9667.4617712472391</v>
      </c>
      <c r="U47" s="6">
        <f t="shared" si="24"/>
        <v>9709.4152626362738</v>
      </c>
      <c r="V47" s="6">
        <f t="shared" si="25"/>
        <v>9862.4338624338616</v>
      </c>
      <c r="W47" s="6">
        <f t="shared" si="26"/>
        <v>11050.438946528333</v>
      </c>
      <c r="X47" s="6">
        <f t="shared" si="27"/>
        <v>10300.780153482761</v>
      </c>
      <c r="Y47" s="6">
        <f t="shared" si="28"/>
        <v>9409.5238095238092</v>
      </c>
      <c r="Z47" s="6">
        <f t="shared" si="29"/>
        <v>8877.4823519954698</v>
      </c>
      <c r="AA47" s="6">
        <f t="shared" si="30"/>
        <v>9201.6482101467936</v>
      </c>
      <c r="AB47" s="6">
        <f t="shared" si="31"/>
        <v>8588.5611077664053</v>
      </c>
      <c r="AC47" s="6">
        <f t="shared" si="32"/>
        <v>8911.0663983903414</v>
      </c>
      <c r="AD47" s="6">
        <f t="shared" si="33"/>
        <v>8315.3894618448394</v>
      </c>
      <c r="AE47" s="6">
        <f t="shared" si="34"/>
        <v>9749.4089297257633</v>
      </c>
      <c r="AF47" s="7">
        <f t="shared" si="5"/>
        <v>9556.9810509252511</v>
      </c>
      <c r="AH47" s="6">
        <v>40</v>
      </c>
      <c r="AI47" s="6">
        <v>64</v>
      </c>
      <c r="AJ47" s="7">
        <v>18</v>
      </c>
      <c r="AK47" s="6">
        <v>90</v>
      </c>
      <c r="AL47" s="6">
        <v>30</v>
      </c>
      <c r="AM47" s="7">
        <v>86</v>
      </c>
      <c r="AN47" s="6">
        <v>32</v>
      </c>
      <c r="AO47" s="7">
        <v>51.8</v>
      </c>
      <c r="AP47" s="6">
        <v>45</v>
      </c>
      <c r="AQ47" s="7">
        <v>67</v>
      </c>
      <c r="AR47" s="6">
        <v>28</v>
      </c>
      <c r="AS47" s="6">
        <v>49</v>
      </c>
      <c r="AT47" s="6">
        <v>2</v>
      </c>
      <c r="AU47" s="6">
        <v>35</v>
      </c>
      <c r="AV47" s="7">
        <f t="shared" si="6"/>
        <v>45.557142857142857</v>
      </c>
      <c r="AX47" s="13">
        <v>27.871592129531056</v>
      </c>
      <c r="AY47" s="13">
        <v>30.465810918988254</v>
      </c>
      <c r="AZ47" s="14">
        <v>31.136197599999999</v>
      </c>
      <c r="BA47" s="13">
        <v>30.27</v>
      </c>
      <c r="BB47" s="13">
        <v>28.35</v>
      </c>
      <c r="BC47" s="14">
        <v>25.06</v>
      </c>
      <c r="BD47" s="13">
        <v>29.496794948804894</v>
      </c>
      <c r="BE47" s="14">
        <v>30.87</v>
      </c>
      <c r="BF47" s="13">
        <v>31.496767767400758</v>
      </c>
      <c r="BG47" s="14">
        <v>31.064</v>
      </c>
      <c r="BH47" s="13">
        <v>33.22</v>
      </c>
      <c r="BI47" s="13">
        <v>29.82</v>
      </c>
      <c r="BJ47" s="13">
        <v>32.729675651249536</v>
      </c>
      <c r="BK47" s="13">
        <v>30.992648085436226</v>
      </c>
      <c r="BL47" s="14">
        <f t="shared" si="7"/>
        <v>30.203106221529335</v>
      </c>
      <c r="BN47" s="6">
        <v>24320</v>
      </c>
      <c r="BO47" s="6">
        <v>24584</v>
      </c>
      <c r="BP47" s="7">
        <v>25084</v>
      </c>
      <c r="BQ47" s="6">
        <v>24492</v>
      </c>
      <c r="BR47" s="6">
        <v>23300</v>
      </c>
      <c r="BS47" s="6">
        <v>23077</v>
      </c>
      <c r="BT47" s="6">
        <v>25320</v>
      </c>
      <c r="BU47" s="6">
        <v>24206</v>
      </c>
      <c r="BV47" s="6">
        <v>23301</v>
      </c>
      <c r="BW47" s="6">
        <v>23820</v>
      </c>
      <c r="BX47" s="7">
        <v>23776</v>
      </c>
      <c r="BY47" s="6">
        <v>22144</v>
      </c>
      <c r="BZ47" s="6">
        <v>22680</v>
      </c>
      <c r="CA47" s="6">
        <v>25180</v>
      </c>
      <c r="CB47" s="7">
        <f t="shared" si="8"/>
        <v>23948.857142857141</v>
      </c>
    </row>
    <row r="48" spans="1:80" x14ac:dyDescent="0.25">
      <c r="A48" s="5">
        <v>43</v>
      </c>
      <c r="B48" s="6">
        <f t="shared" si="2"/>
        <v>10497.42785454464</v>
      </c>
      <c r="C48" s="6">
        <f t="shared" si="9"/>
        <v>9728.0651422413484</v>
      </c>
      <c r="D48" s="6">
        <f t="shared" si="10"/>
        <v>9678.054824777746</v>
      </c>
      <c r="E48" s="6">
        <f t="shared" si="11"/>
        <v>9789.801980198019</v>
      </c>
      <c r="F48" s="6">
        <f t="shared" si="12"/>
        <v>9892.4338624338616</v>
      </c>
      <c r="G48" s="6">
        <f t="shared" si="13"/>
        <v>11092.518282988871</v>
      </c>
      <c r="H48" s="6">
        <f t="shared" si="14"/>
        <v>10317.859572090338</v>
      </c>
      <c r="I48" s="6">
        <f t="shared" si="15"/>
        <v>9449.0471368489161</v>
      </c>
      <c r="J48" s="6">
        <f t="shared" si="16"/>
        <v>8913.7392015972582</v>
      </c>
      <c r="K48" s="6">
        <f t="shared" si="17"/>
        <v>9263.6152955181624</v>
      </c>
      <c r="L48" s="6">
        <f t="shared" si="18"/>
        <v>8616.5611077664053</v>
      </c>
      <c r="M48" s="6">
        <f t="shared" si="19"/>
        <v>8951.1105527638192</v>
      </c>
      <c r="N48" s="6">
        <f t="shared" si="20"/>
        <v>8309.6638167546098</v>
      </c>
      <c r="O48" s="6">
        <f t="shared" si="21"/>
        <v>9772.5062144028816</v>
      </c>
      <c r="P48" s="7">
        <f t="shared" si="3"/>
        <v>9590.8860603519188</v>
      </c>
      <c r="R48" s="6">
        <f t="shared" si="4"/>
        <v>10457.42785454464</v>
      </c>
      <c r="S48" s="6">
        <f t="shared" si="22"/>
        <v>9664.0651422413484</v>
      </c>
      <c r="T48" s="6">
        <f t="shared" si="23"/>
        <v>9660.054824777746</v>
      </c>
      <c r="U48" s="6">
        <f t="shared" si="24"/>
        <v>9699.801980198019</v>
      </c>
      <c r="V48" s="6">
        <f t="shared" si="25"/>
        <v>9862.4338624338616</v>
      </c>
      <c r="W48" s="6">
        <f t="shared" si="26"/>
        <v>11006.518282988871</v>
      </c>
      <c r="X48" s="6">
        <f t="shared" si="27"/>
        <v>10285.859572090338</v>
      </c>
      <c r="Y48" s="6">
        <f t="shared" si="28"/>
        <v>9397.3471368489154</v>
      </c>
      <c r="Z48" s="6">
        <f t="shared" si="29"/>
        <v>8869.7392015972582</v>
      </c>
      <c r="AA48" s="6">
        <f t="shared" si="30"/>
        <v>9196.6152955181624</v>
      </c>
      <c r="AB48" s="6">
        <f t="shared" si="31"/>
        <v>8588.5611077664053</v>
      </c>
      <c r="AC48" s="6">
        <f t="shared" si="32"/>
        <v>8902.1105527638192</v>
      </c>
      <c r="AD48" s="6">
        <f t="shared" si="33"/>
        <v>8307.6638167546098</v>
      </c>
      <c r="AE48" s="6">
        <f t="shared" si="34"/>
        <v>9737.5062144028816</v>
      </c>
      <c r="AF48" s="7">
        <f t="shared" si="5"/>
        <v>9545.407488923347</v>
      </c>
      <c r="AH48" s="6">
        <v>40</v>
      </c>
      <c r="AI48" s="6">
        <v>64</v>
      </c>
      <c r="AJ48" s="7">
        <v>18</v>
      </c>
      <c r="AK48" s="6">
        <v>90</v>
      </c>
      <c r="AL48" s="6">
        <v>30</v>
      </c>
      <c r="AM48" s="7">
        <v>86</v>
      </c>
      <c r="AN48" s="6">
        <v>32</v>
      </c>
      <c r="AO48" s="7">
        <v>51.7</v>
      </c>
      <c r="AP48" s="6">
        <v>44</v>
      </c>
      <c r="AQ48" s="7">
        <v>67</v>
      </c>
      <c r="AR48" s="6">
        <v>28</v>
      </c>
      <c r="AS48" s="6">
        <v>49</v>
      </c>
      <c r="AT48" s="6">
        <v>2</v>
      </c>
      <c r="AU48" s="6">
        <v>35</v>
      </c>
      <c r="AV48" s="7">
        <f t="shared" si="6"/>
        <v>45.478571428571435</v>
      </c>
      <c r="AX48" s="13">
        <v>27.907436136236004</v>
      </c>
      <c r="AY48" s="13">
        <v>30.526284297332452</v>
      </c>
      <c r="AZ48" s="14">
        <v>31.160071599999998</v>
      </c>
      <c r="BA48" s="13">
        <v>30.3</v>
      </c>
      <c r="BB48" s="13">
        <v>28.35</v>
      </c>
      <c r="BC48" s="14">
        <v>25.16</v>
      </c>
      <c r="BD48" s="13">
        <v>29.539582751493107</v>
      </c>
      <c r="BE48" s="14">
        <v>30.91</v>
      </c>
      <c r="BF48" s="13">
        <v>31.524263977191978</v>
      </c>
      <c r="BG48" s="14">
        <v>31.081</v>
      </c>
      <c r="BH48" s="13">
        <v>33.22</v>
      </c>
      <c r="BI48" s="13">
        <v>29.85</v>
      </c>
      <c r="BJ48" s="13">
        <v>32.760112349649624</v>
      </c>
      <c r="BK48" s="13">
        <v>31.030532186266637</v>
      </c>
      <c r="BL48" s="14">
        <f t="shared" si="7"/>
        <v>30.237091664154981</v>
      </c>
      <c r="BN48" s="6">
        <v>24320</v>
      </c>
      <c r="BO48" s="6">
        <v>24584</v>
      </c>
      <c r="BP48" s="7">
        <v>25084</v>
      </c>
      <c r="BQ48" s="6">
        <v>24492</v>
      </c>
      <c r="BR48" s="6">
        <v>23300</v>
      </c>
      <c r="BS48" s="6">
        <v>23077</v>
      </c>
      <c r="BT48" s="6">
        <v>25320</v>
      </c>
      <c r="BU48" s="6">
        <v>24206</v>
      </c>
      <c r="BV48" s="6">
        <v>23301</v>
      </c>
      <c r="BW48" s="6">
        <v>23820</v>
      </c>
      <c r="BX48" s="7">
        <v>23776</v>
      </c>
      <c r="BY48" s="6">
        <v>22144</v>
      </c>
      <c r="BZ48" s="6">
        <v>22680</v>
      </c>
      <c r="CA48" s="6">
        <v>25180</v>
      </c>
      <c r="CB48" s="7">
        <f t="shared" si="8"/>
        <v>23948.857142857141</v>
      </c>
    </row>
    <row r="49" spans="1:80" x14ac:dyDescent="0.25">
      <c r="A49" s="5">
        <v>44</v>
      </c>
      <c r="B49" s="6">
        <f t="shared" si="2"/>
        <v>10484.321690108787</v>
      </c>
      <c r="C49" s="6">
        <f t="shared" si="9"/>
        <v>9709.3966544087434</v>
      </c>
      <c r="D49" s="6">
        <f t="shared" si="10"/>
        <v>9670.7221184330974</v>
      </c>
      <c r="E49" s="6">
        <f t="shared" si="11"/>
        <v>9780.2077151335325</v>
      </c>
      <c r="F49" s="6">
        <f t="shared" si="12"/>
        <v>9892.4338624338616</v>
      </c>
      <c r="G49" s="6">
        <f t="shared" si="13"/>
        <v>11044.607043925604</v>
      </c>
      <c r="H49" s="6">
        <f t="shared" si="14"/>
        <v>10303.323709569313</v>
      </c>
      <c r="I49" s="6">
        <f t="shared" si="15"/>
        <v>9439.9352941176476</v>
      </c>
      <c r="J49" s="6">
        <f t="shared" si="16"/>
        <v>8906.1871046839187</v>
      </c>
      <c r="K49" s="6">
        <f t="shared" si="17"/>
        <v>9259.1790583997936</v>
      </c>
      <c r="L49" s="6">
        <f t="shared" si="18"/>
        <v>8616.5611077664053</v>
      </c>
      <c r="M49" s="6">
        <f t="shared" si="19"/>
        <v>8945.1499832607969</v>
      </c>
      <c r="N49" s="6">
        <f t="shared" si="20"/>
        <v>8302.1296401436321</v>
      </c>
      <c r="O49" s="6">
        <f t="shared" si="21"/>
        <v>9760.90518430253</v>
      </c>
      <c r="P49" s="7">
        <f t="shared" si="3"/>
        <v>9579.6471547634046</v>
      </c>
      <c r="R49" s="6">
        <f t="shared" si="4"/>
        <v>10444.321690108787</v>
      </c>
      <c r="S49" s="6">
        <f t="shared" si="22"/>
        <v>9645.3966544087434</v>
      </c>
      <c r="T49" s="6">
        <f t="shared" si="23"/>
        <v>9652.7221184330974</v>
      </c>
      <c r="U49" s="6">
        <f t="shared" si="24"/>
        <v>9690.2077151335325</v>
      </c>
      <c r="V49" s="6">
        <f t="shared" si="25"/>
        <v>9862.4338624338616</v>
      </c>
      <c r="W49" s="6">
        <f t="shared" si="26"/>
        <v>10958.607043925604</v>
      </c>
      <c r="X49" s="6">
        <f t="shared" si="27"/>
        <v>10271.323709569313</v>
      </c>
      <c r="Y49" s="6">
        <f t="shared" si="28"/>
        <v>9388.2352941176468</v>
      </c>
      <c r="Z49" s="6">
        <f t="shared" si="29"/>
        <v>8862.1871046839187</v>
      </c>
      <c r="AA49" s="6">
        <f t="shared" si="30"/>
        <v>9192.1790583997936</v>
      </c>
      <c r="AB49" s="6">
        <f t="shared" si="31"/>
        <v>8588.5611077664053</v>
      </c>
      <c r="AC49" s="6">
        <f t="shared" si="32"/>
        <v>8896.1499832607969</v>
      </c>
      <c r="AD49" s="6">
        <f t="shared" si="33"/>
        <v>8300.1296401436321</v>
      </c>
      <c r="AE49" s="6">
        <f t="shared" si="34"/>
        <v>9725.90518430253</v>
      </c>
      <c r="AF49" s="7">
        <f t="shared" si="5"/>
        <v>9534.1685833348329</v>
      </c>
      <c r="AH49" s="6">
        <v>40</v>
      </c>
      <c r="AI49" s="6">
        <v>64</v>
      </c>
      <c r="AJ49" s="7">
        <v>18</v>
      </c>
      <c r="AK49" s="6">
        <v>90</v>
      </c>
      <c r="AL49" s="6">
        <v>30</v>
      </c>
      <c r="AM49" s="7">
        <v>86</v>
      </c>
      <c r="AN49" s="6">
        <v>32</v>
      </c>
      <c r="AO49" s="7">
        <v>51.7</v>
      </c>
      <c r="AP49" s="6">
        <v>44</v>
      </c>
      <c r="AQ49" s="7">
        <v>67</v>
      </c>
      <c r="AR49" s="6">
        <v>28</v>
      </c>
      <c r="AS49" s="6">
        <v>49</v>
      </c>
      <c r="AT49" s="6">
        <v>2</v>
      </c>
      <c r="AU49" s="6">
        <v>35</v>
      </c>
      <c r="AV49" s="7">
        <f t="shared" si="6"/>
        <v>45.478571428571435</v>
      </c>
      <c r="AX49" s="13">
        <v>27.942456069347688</v>
      </c>
      <c r="AY49" s="13">
        <v>30.585367359169929</v>
      </c>
      <c r="AZ49" s="14">
        <v>31.1837424</v>
      </c>
      <c r="BA49" s="13">
        <v>30.33</v>
      </c>
      <c r="BB49" s="13">
        <v>28.35</v>
      </c>
      <c r="BC49" s="14">
        <v>25.27</v>
      </c>
      <c r="BD49" s="13">
        <v>29.581386838867367</v>
      </c>
      <c r="BE49" s="14">
        <v>30.94</v>
      </c>
      <c r="BF49" s="13">
        <v>31.551128033870675</v>
      </c>
      <c r="BG49" s="14">
        <v>31.096</v>
      </c>
      <c r="BH49" s="13">
        <v>33.22</v>
      </c>
      <c r="BI49" s="13">
        <v>29.87</v>
      </c>
      <c r="BJ49" s="13">
        <v>32.789849291473274</v>
      </c>
      <c r="BK49" s="13">
        <v>31.067545310608402</v>
      </c>
      <c r="BL49" s="14">
        <f t="shared" si="7"/>
        <v>30.269819664524096</v>
      </c>
      <c r="BN49" s="6">
        <v>24320</v>
      </c>
      <c r="BO49" s="6">
        <v>24584</v>
      </c>
      <c r="BP49" s="7">
        <v>25084</v>
      </c>
      <c r="BQ49" s="6">
        <v>24492</v>
      </c>
      <c r="BR49" s="6">
        <v>23300</v>
      </c>
      <c r="BS49" s="6">
        <v>23077</v>
      </c>
      <c r="BT49" s="6">
        <v>25320</v>
      </c>
      <c r="BU49" s="6">
        <v>24206</v>
      </c>
      <c r="BV49" s="6">
        <v>23301</v>
      </c>
      <c r="BW49" s="6">
        <v>23820</v>
      </c>
      <c r="BX49" s="7">
        <v>23776</v>
      </c>
      <c r="BY49" s="6">
        <v>22144</v>
      </c>
      <c r="BZ49" s="6">
        <v>22680</v>
      </c>
      <c r="CA49" s="6">
        <v>25180</v>
      </c>
      <c r="CB49" s="7">
        <f t="shared" si="8"/>
        <v>23948.857142857141</v>
      </c>
    </row>
    <row r="50" spans="1:80" x14ac:dyDescent="0.25">
      <c r="A50" s="5">
        <v>45</v>
      </c>
      <c r="B50" s="6">
        <f t="shared" si="2"/>
        <v>10471.541784876224</v>
      </c>
      <c r="C50" s="6">
        <f t="shared" si="9"/>
        <v>9691.2172997285143</v>
      </c>
      <c r="D50" s="6">
        <f t="shared" si="10"/>
        <v>9663.4633400422535</v>
      </c>
      <c r="E50" s="6">
        <f t="shared" si="11"/>
        <v>9773.8220757825366</v>
      </c>
      <c r="F50" s="6">
        <f t="shared" si="12"/>
        <v>9892.4338624338616</v>
      </c>
      <c r="G50" s="6">
        <f t="shared" si="13"/>
        <v>11001.411903823413</v>
      </c>
      <c r="H50" s="6">
        <f t="shared" si="14"/>
        <v>10289.154177923452</v>
      </c>
      <c r="I50" s="6">
        <f t="shared" si="15"/>
        <v>9427.7136216914132</v>
      </c>
      <c r="J50" s="6">
        <f t="shared" si="16"/>
        <v>8898.8171520336236</v>
      </c>
      <c r="K50" s="6">
        <f t="shared" si="17"/>
        <v>9254.4517870917971</v>
      </c>
      <c r="L50" s="6">
        <f t="shared" si="18"/>
        <v>8616.5611077664053</v>
      </c>
      <c r="M50" s="6">
        <f t="shared" si="19"/>
        <v>8936.2240802675587</v>
      </c>
      <c r="N50" s="6">
        <f t="shared" si="20"/>
        <v>8294.7779817786668</v>
      </c>
      <c r="O50" s="6">
        <f t="shared" si="21"/>
        <v>9749.5915601358338</v>
      </c>
      <c r="P50" s="7">
        <f t="shared" si="3"/>
        <v>9568.6558382411113</v>
      </c>
      <c r="R50" s="6">
        <f t="shared" si="4"/>
        <v>10431.541784876224</v>
      </c>
      <c r="S50" s="6">
        <f t="shared" si="22"/>
        <v>9627.2172997285143</v>
      </c>
      <c r="T50" s="6">
        <f t="shared" si="23"/>
        <v>9645.4633400422535</v>
      </c>
      <c r="U50" s="6">
        <f t="shared" si="24"/>
        <v>9683.8220757825366</v>
      </c>
      <c r="V50" s="6">
        <f t="shared" si="25"/>
        <v>9862.4338624338616</v>
      </c>
      <c r="W50" s="6">
        <f t="shared" si="26"/>
        <v>10915.411903823413</v>
      </c>
      <c r="X50" s="6">
        <f t="shared" si="27"/>
        <v>10257.154177923452</v>
      </c>
      <c r="Y50" s="6">
        <f t="shared" si="28"/>
        <v>9376.1136216914128</v>
      </c>
      <c r="Z50" s="6">
        <f t="shared" si="29"/>
        <v>8854.8171520336236</v>
      </c>
      <c r="AA50" s="6">
        <f t="shared" si="30"/>
        <v>9187.4517870917971</v>
      </c>
      <c r="AB50" s="6">
        <f t="shared" si="31"/>
        <v>8588.5611077664053</v>
      </c>
      <c r="AC50" s="6">
        <f t="shared" si="32"/>
        <v>8887.2240802675587</v>
      </c>
      <c r="AD50" s="6">
        <f t="shared" si="33"/>
        <v>8292.7779817786668</v>
      </c>
      <c r="AE50" s="6">
        <f t="shared" si="34"/>
        <v>9714.5915601358338</v>
      </c>
      <c r="AF50" s="7">
        <f t="shared" si="5"/>
        <v>9523.1844096696823</v>
      </c>
      <c r="AH50" s="6">
        <v>40</v>
      </c>
      <c r="AI50" s="6">
        <v>64</v>
      </c>
      <c r="AJ50" s="7">
        <v>18</v>
      </c>
      <c r="AK50" s="6">
        <v>90</v>
      </c>
      <c r="AL50" s="6">
        <v>30</v>
      </c>
      <c r="AM50" s="7">
        <v>86</v>
      </c>
      <c r="AN50" s="6">
        <v>32</v>
      </c>
      <c r="AO50" s="7">
        <v>51.6</v>
      </c>
      <c r="AP50" s="6">
        <v>44</v>
      </c>
      <c r="AQ50" s="7">
        <v>67</v>
      </c>
      <c r="AR50" s="6">
        <v>28</v>
      </c>
      <c r="AS50" s="6">
        <v>49</v>
      </c>
      <c r="AT50" s="6">
        <v>2</v>
      </c>
      <c r="AU50" s="6">
        <v>35</v>
      </c>
      <c r="AV50" s="7">
        <f t="shared" si="6"/>
        <v>45.471428571428575</v>
      </c>
      <c r="AX50" s="13">
        <v>27.97668897066713</v>
      </c>
      <c r="AY50" s="13">
        <v>30.64312259870972</v>
      </c>
      <c r="AZ50" s="14">
        <v>31.20721</v>
      </c>
      <c r="BA50" s="13">
        <v>30.35</v>
      </c>
      <c r="BB50" s="13">
        <v>28.35</v>
      </c>
      <c r="BC50" s="14">
        <v>25.37</v>
      </c>
      <c r="BD50" s="13">
        <v>29.622251428564567</v>
      </c>
      <c r="BE50" s="14">
        <v>30.98</v>
      </c>
      <c r="BF50" s="13">
        <v>31.577388352483762</v>
      </c>
      <c r="BG50" s="14">
        <v>31.111999999999998</v>
      </c>
      <c r="BH50" s="13">
        <v>33.22</v>
      </c>
      <c r="BI50" s="13">
        <v>29.9</v>
      </c>
      <c r="BJ50" s="13">
        <v>32.818917930517905</v>
      </c>
      <c r="BK50" s="13">
        <v>31.103726608530216</v>
      </c>
      <c r="BL50" s="14">
        <f t="shared" si="7"/>
        <v>30.302236134962378</v>
      </c>
      <c r="BN50" s="6">
        <v>24320</v>
      </c>
      <c r="BO50" s="6">
        <v>24584</v>
      </c>
      <c r="BP50" s="7">
        <v>25084</v>
      </c>
      <c r="BQ50" s="6">
        <v>24492</v>
      </c>
      <c r="BR50" s="6">
        <v>23300</v>
      </c>
      <c r="BS50" s="6">
        <v>23077</v>
      </c>
      <c r="BT50" s="6">
        <v>25320</v>
      </c>
      <c r="BU50" s="6">
        <v>24206</v>
      </c>
      <c r="BV50" s="6">
        <v>23301</v>
      </c>
      <c r="BW50" s="6">
        <v>23820</v>
      </c>
      <c r="BX50" s="7">
        <v>23776</v>
      </c>
      <c r="BY50" s="6">
        <v>22144</v>
      </c>
      <c r="BZ50" s="6">
        <v>22680</v>
      </c>
      <c r="CA50" s="6">
        <v>25180</v>
      </c>
      <c r="CB50" s="7">
        <f t="shared" si="8"/>
        <v>23948.857142857141</v>
      </c>
    </row>
    <row r="51" spans="1:80" x14ac:dyDescent="0.25">
      <c r="A51" s="5">
        <v>46</v>
      </c>
      <c r="B51" s="6">
        <f t="shared" si="2"/>
        <v>10459.072995353745</v>
      </c>
      <c r="C51" s="6">
        <f t="shared" si="9"/>
        <v>9673.5036868915176</v>
      </c>
      <c r="D51" s="6">
        <f t="shared" si="10"/>
        <v>9656.2781812625926</v>
      </c>
      <c r="E51" s="6">
        <f t="shared" si="11"/>
        <v>9767.4448468883766</v>
      </c>
      <c r="F51" s="6">
        <f t="shared" si="12"/>
        <v>9892.4338624338616</v>
      </c>
      <c r="G51" s="6">
        <f t="shared" si="13"/>
        <v>10954.28885400314</v>
      </c>
      <c r="H51" s="6">
        <f t="shared" si="14"/>
        <v>10275.333853873346</v>
      </c>
      <c r="I51" s="6">
        <f t="shared" si="15"/>
        <v>9418.6428893905195</v>
      </c>
      <c r="J51" s="6">
        <f t="shared" si="16"/>
        <v>8891.6210367039239</v>
      </c>
      <c r="K51" s="6">
        <f t="shared" si="17"/>
        <v>9250.0243839753275</v>
      </c>
      <c r="L51" s="6">
        <f t="shared" si="18"/>
        <v>8616.5611077664053</v>
      </c>
      <c r="M51" s="6">
        <f t="shared" si="19"/>
        <v>8930.2834224598919</v>
      </c>
      <c r="N51" s="6">
        <f t="shared" si="20"/>
        <v>8287.600497493162</v>
      </c>
      <c r="O51" s="6">
        <f t="shared" si="21"/>
        <v>9738.5520379876871</v>
      </c>
      <c r="P51" s="7">
        <f t="shared" si="3"/>
        <v>9557.9744040345377</v>
      </c>
      <c r="R51" s="6">
        <f t="shared" si="4"/>
        <v>10419.072995353745</v>
      </c>
      <c r="S51" s="6">
        <f t="shared" si="22"/>
        <v>9609.5036868915176</v>
      </c>
      <c r="T51" s="6">
        <f t="shared" si="23"/>
        <v>9638.2781812625926</v>
      </c>
      <c r="U51" s="6">
        <f t="shared" si="24"/>
        <v>9677.4448468883766</v>
      </c>
      <c r="V51" s="6">
        <f t="shared" si="25"/>
        <v>9862.4338624338616</v>
      </c>
      <c r="W51" s="6">
        <f t="shared" si="26"/>
        <v>10868.28885400314</v>
      </c>
      <c r="X51" s="6">
        <f t="shared" si="27"/>
        <v>10243.333853873346</v>
      </c>
      <c r="Y51" s="6">
        <f t="shared" si="28"/>
        <v>9367.0428893905191</v>
      </c>
      <c r="Z51" s="6">
        <f t="shared" si="29"/>
        <v>8847.6210367039239</v>
      </c>
      <c r="AA51" s="6">
        <f t="shared" si="30"/>
        <v>9183.0243839753275</v>
      </c>
      <c r="AB51" s="6">
        <f t="shared" si="31"/>
        <v>8588.5611077664053</v>
      </c>
      <c r="AC51" s="6">
        <f t="shared" si="32"/>
        <v>8881.2834224598919</v>
      </c>
      <c r="AD51" s="6">
        <f t="shared" si="33"/>
        <v>8285.600497493162</v>
      </c>
      <c r="AE51" s="6">
        <f t="shared" si="34"/>
        <v>9703.5520379876871</v>
      </c>
      <c r="AF51" s="7">
        <f t="shared" si="5"/>
        <v>9512.5029754631087</v>
      </c>
      <c r="AH51" s="6">
        <v>40</v>
      </c>
      <c r="AI51" s="6">
        <v>64</v>
      </c>
      <c r="AJ51" s="6">
        <v>18</v>
      </c>
      <c r="AK51" s="6">
        <v>90</v>
      </c>
      <c r="AL51" s="6">
        <v>30</v>
      </c>
      <c r="AM51" s="7">
        <v>86</v>
      </c>
      <c r="AN51" s="6">
        <v>32</v>
      </c>
      <c r="AO51" s="7">
        <v>51.6</v>
      </c>
      <c r="AP51" s="6">
        <v>44</v>
      </c>
      <c r="AQ51" s="7">
        <v>67</v>
      </c>
      <c r="AR51" s="6">
        <v>28</v>
      </c>
      <c r="AS51" s="6">
        <v>49</v>
      </c>
      <c r="AT51" s="6">
        <v>2</v>
      </c>
      <c r="AU51" s="6">
        <v>35</v>
      </c>
      <c r="AV51" s="7">
        <f t="shared" si="6"/>
        <v>45.471428571428575</v>
      </c>
      <c r="AX51" s="13">
        <v>28.010169439271841</v>
      </c>
      <c r="AY51" s="13">
        <v>30.699608388976973</v>
      </c>
      <c r="AZ51" s="14">
        <v>31.230474400000002</v>
      </c>
      <c r="BA51" s="13">
        <v>30.37</v>
      </c>
      <c r="BB51" s="13">
        <v>28.35</v>
      </c>
      <c r="BC51" s="14">
        <v>25.48</v>
      </c>
      <c r="BD51" s="13">
        <v>29.662217822287218</v>
      </c>
      <c r="BE51" s="14">
        <v>31.01</v>
      </c>
      <c r="BF51" s="13">
        <v>31.603071474246384</v>
      </c>
      <c r="BG51" s="14">
        <v>31.126999999999999</v>
      </c>
      <c r="BH51" s="13">
        <v>33.22</v>
      </c>
      <c r="BI51" s="13">
        <v>29.92</v>
      </c>
      <c r="BJ51" s="13">
        <v>32.847347646358642</v>
      </c>
      <c r="BK51" s="13">
        <v>31.139112648347446</v>
      </c>
      <c r="BL51" s="14">
        <f t="shared" si="7"/>
        <v>30.333500129963472</v>
      </c>
      <c r="BN51" s="6">
        <v>24320</v>
      </c>
      <c r="BO51" s="6">
        <v>24584</v>
      </c>
      <c r="BP51" s="6">
        <v>25084</v>
      </c>
      <c r="BQ51" s="6">
        <v>24492</v>
      </c>
      <c r="BR51" s="6">
        <v>23300</v>
      </c>
      <c r="BS51" s="6">
        <v>23077</v>
      </c>
      <c r="BT51" s="6">
        <v>25320</v>
      </c>
      <c r="BU51" s="6">
        <v>24206</v>
      </c>
      <c r="BV51" s="6">
        <v>23301</v>
      </c>
      <c r="BW51" s="6">
        <v>23820</v>
      </c>
      <c r="BX51" s="7">
        <v>23776</v>
      </c>
      <c r="BY51" s="6">
        <v>22144</v>
      </c>
      <c r="BZ51" s="6">
        <v>22680</v>
      </c>
      <c r="CA51" s="6">
        <v>25180</v>
      </c>
      <c r="CB51" s="7">
        <f t="shared" si="8"/>
        <v>23948.857142857141</v>
      </c>
    </row>
    <row r="52" spans="1:80" x14ac:dyDescent="0.25">
      <c r="A52" s="5">
        <v>47</v>
      </c>
      <c r="B52" s="6">
        <f t="shared" si="2"/>
        <v>10446.901192121124</v>
      </c>
      <c r="C52" s="6">
        <f t="shared" si="9"/>
        <v>9656.2340248264954</v>
      </c>
      <c r="D52" s="6">
        <f t="shared" si="10"/>
        <v>9649.1663375455028</v>
      </c>
      <c r="E52" s="6">
        <f t="shared" si="11"/>
        <v>9757.894736842105</v>
      </c>
      <c r="F52" s="6">
        <f t="shared" si="12"/>
        <v>9892.4338624338616</v>
      </c>
      <c r="G52" s="6">
        <f t="shared" si="13"/>
        <v>10910.801407349492</v>
      </c>
      <c r="H52" s="6">
        <f t="shared" si="14"/>
        <v>10261.846766500774</v>
      </c>
      <c r="I52" s="6">
        <f t="shared" si="15"/>
        <v>9406.4758454106286</v>
      </c>
      <c r="J52" s="6">
        <f t="shared" si="16"/>
        <v>8884.5910012345721</v>
      </c>
      <c r="K52" s="6">
        <f t="shared" si="17"/>
        <v>9245.6012459058511</v>
      </c>
      <c r="L52" s="6">
        <f t="shared" si="18"/>
        <v>8616.5611077664053</v>
      </c>
      <c r="M52" s="6">
        <f t="shared" si="19"/>
        <v>8921.3873121869783</v>
      </c>
      <c r="N52" s="6">
        <f t="shared" si="20"/>
        <v>8280.5893959899113</v>
      </c>
      <c r="O52" s="6">
        <f t="shared" si="21"/>
        <v>9727.7742031284051</v>
      </c>
      <c r="P52" s="7">
        <f t="shared" si="3"/>
        <v>9547.0184599458644</v>
      </c>
      <c r="R52" s="6">
        <f t="shared" si="4"/>
        <v>10406.901192121124</v>
      </c>
      <c r="S52" s="6">
        <f t="shared" si="22"/>
        <v>9592.2340248264954</v>
      </c>
      <c r="T52" s="6">
        <f t="shared" si="23"/>
        <v>9631.1663375455028</v>
      </c>
      <c r="U52" s="6">
        <f t="shared" si="24"/>
        <v>9667.894736842105</v>
      </c>
      <c r="V52" s="6">
        <f t="shared" si="25"/>
        <v>9862.4338624338616</v>
      </c>
      <c r="W52" s="6">
        <f t="shared" si="26"/>
        <v>10825.801407349492</v>
      </c>
      <c r="X52" s="6">
        <f t="shared" si="27"/>
        <v>10229.846766500774</v>
      </c>
      <c r="Y52" s="6">
        <f t="shared" si="28"/>
        <v>9354.9758454106286</v>
      </c>
      <c r="Z52" s="6">
        <f t="shared" si="29"/>
        <v>8840.5910012345721</v>
      </c>
      <c r="AA52" s="6">
        <f t="shared" si="30"/>
        <v>9178.6012459058511</v>
      </c>
      <c r="AB52" s="6">
        <f t="shared" si="31"/>
        <v>8588.5611077664053</v>
      </c>
      <c r="AC52" s="6">
        <f t="shared" si="32"/>
        <v>8872.3873121869783</v>
      </c>
      <c r="AD52" s="6">
        <f t="shared" si="33"/>
        <v>8278.5893959899113</v>
      </c>
      <c r="AE52" s="6">
        <f t="shared" si="34"/>
        <v>9692.7742031284051</v>
      </c>
      <c r="AF52" s="7">
        <f t="shared" si="5"/>
        <v>9501.6256028030075</v>
      </c>
      <c r="AH52" s="6">
        <v>40</v>
      </c>
      <c r="AI52" s="6">
        <v>64</v>
      </c>
      <c r="AJ52" s="7">
        <v>18</v>
      </c>
      <c r="AK52" s="6">
        <v>90</v>
      </c>
      <c r="AL52" s="6">
        <v>30</v>
      </c>
      <c r="AM52" s="7">
        <v>85</v>
      </c>
      <c r="AN52" s="6">
        <v>32</v>
      </c>
      <c r="AO52" s="7">
        <v>51.5</v>
      </c>
      <c r="AP52" s="6">
        <v>44</v>
      </c>
      <c r="AQ52" s="7">
        <v>67</v>
      </c>
      <c r="AR52" s="6">
        <v>28</v>
      </c>
      <c r="AS52" s="6">
        <v>49</v>
      </c>
      <c r="AT52" s="6">
        <v>2</v>
      </c>
      <c r="AU52" s="6">
        <v>35</v>
      </c>
      <c r="AV52" s="7">
        <f t="shared" si="6"/>
        <v>45.392857142857146</v>
      </c>
      <c r="AX52" s="13">
        <v>28.042929841684934</v>
      </c>
      <c r="AY52" s="13">
        <v>30.75487933639485</v>
      </c>
      <c r="AZ52" s="14">
        <v>31.253535599999999</v>
      </c>
      <c r="BA52" s="13">
        <v>30.4</v>
      </c>
      <c r="BB52" s="13">
        <v>28.35</v>
      </c>
      <c r="BC52" s="14">
        <v>25.58</v>
      </c>
      <c r="BD52" s="13">
        <v>29.701324656687078</v>
      </c>
      <c r="BE52" s="14">
        <v>31.05</v>
      </c>
      <c r="BF52" s="13">
        <v>31.628202227764262</v>
      </c>
      <c r="BG52" s="14">
        <v>31.141999999999999</v>
      </c>
      <c r="BH52" s="13">
        <v>33.22</v>
      </c>
      <c r="BI52" s="13">
        <v>29.95</v>
      </c>
      <c r="BJ52" s="13">
        <v>32.875165922811959</v>
      </c>
      <c r="BK52" s="13">
        <v>31.173737638753195</v>
      </c>
      <c r="BL52" s="14">
        <f t="shared" si="7"/>
        <v>30.365841087435449</v>
      </c>
      <c r="BN52" s="6">
        <v>24320</v>
      </c>
      <c r="BO52" s="6">
        <v>24584</v>
      </c>
      <c r="BP52" s="7">
        <v>25084</v>
      </c>
      <c r="BQ52" s="6">
        <v>24492</v>
      </c>
      <c r="BR52" s="6">
        <v>23300</v>
      </c>
      <c r="BS52" s="6">
        <v>23077</v>
      </c>
      <c r="BT52" s="6">
        <v>25320</v>
      </c>
      <c r="BU52" s="6">
        <v>24206</v>
      </c>
      <c r="BV52" s="6">
        <v>23301</v>
      </c>
      <c r="BW52" s="6">
        <v>23820</v>
      </c>
      <c r="BX52" s="7">
        <v>23776</v>
      </c>
      <c r="BY52" s="6">
        <v>22144</v>
      </c>
      <c r="BZ52" s="6">
        <v>22680</v>
      </c>
      <c r="CA52" s="6">
        <v>25180</v>
      </c>
      <c r="CB52" s="7">
        <f t="shared" si="8"/>
        <v>23948.857142857141</v>
      </c>
    </row>
    <row r="53" spans="1:80" x14ac:dyDescent="0.25">
      <c r="A53" s="5">
        <v>48</v>
      </c>
      <c r="B53" s="6">
        <f t="shared" si="2"/>
        <v>10435.013171981003</v>
      </c>
      <c r="C53" s="6">
        <f t="shared" si="9"/>
        <v>9639.3879817271281</v>
      </c>
      <c r="D53" s="6">
        <f t="shared" si="10"/>
        <v>9642.1275081024687</v>
      </c>
      <c r="E53" s="6">
        <f t="shared" si="11"/>
        <v>9751.538461538461</v>
      </c>
      <c r="F53" s="6">
        <f t="shared" si="12"/>
        <v>9892.4338624338616</v>
      </c>
      <c r="G53" s="6">
        <f t="shared" si="13"/>
        <v>10864.447255741534</v>
      </c>
      <c r="H53" s="6">
        <f t="shared" si="14"/>
        <v>10248.677997032215</v>
      </c>
      <c r="I53" s="6">
        <f t="shared" si="15"/>
        <v>9397.4459459459467</v>
      </c>
      <c r="J53" s="6">
        <f t="shared" si="16"/>
        <v>8877.7197904930617</v>
      </c>
      <c r="K53" s="6">
        <f t="shared" si="17"/>
        <v>9241.4768262934904</v>
      </c>
      <c r="L53" s="6">
        <f t="shared" si="18"/>
        <v>8616.5611077664053</v>
      </c>
      <c r="M53" s="6">
        <f t="shared" si="19"/>
        <v>8915.466466466467</v>
      </c>
      <c r="N53" s="6">
        <f t="shared" si="20"/>
        <v>8273.7373913350857</v>
      </c>
      <c r="O53" s="6">
        <f t="shared" si="21"/>
        <v>9717.2464530966809</v>
      </c>
      <c r="P53" s="7">
        <f t="shared" si="3"/>
        <v>9536.6628728538435</v>
      </c>
      <c r="R53" s="6">
        <f t="shared" si="4"/>
        <v>10395.013171981003</v>
      </c>
      <c r="S53" s="6">
        <f t="shared" si="22"/>
        <v>9575.3879817271281</v>
      </c>
      <c r="T53" s="6">
        <f t="shared" si="23"/>
        <v>9624.1275081024687</v>
      </c>
      <c r="U53" s="6">
        <f t="shared" si="24"/>
        <v>9661.538461538461</v>
      </c>
      <c r="V53" s="6">
        <f t="shared" si="25"/>
        <v>9862.4338624338616</v>
      </c>
      <c r="W53" s="6">
        <f t="shared" si="26"/>
        <v>10779.447255741534</v>
      </c>
      <c r="X53" s="6">
        <f t="shared" si="27"/>
        <v>10216.677997032215</v>
      </c>
      <c r="Y53" s="6">
        <f t="shared" si="28"/>
        <v>9345.9459459459467</v>
      </c>
      <c r="Z53" s="6">
        <f t="shared" si="29"/>
        <v>8833.7197904930617</v>
      </c>
      <c r="AA53" s="6">
        <f t="shared" si="30"/>
        <v>9174.4768262934904</v>
      </c>
      <c r="AB53" s="6">
        <f t="shared" si="31"/>
        <v>8588.5611077664053</v>
      </c>
      <c r="AC53" s="6">
        <f t="shared" si="32"/>
        <v>8866.466466466467</v>
      </c>
      <c r="AD53" s="6">
        <f t="shared" si="33"/>
        <v>8271.7373913350857</v>
      </c>
      <c r="AE53" s="6">
        <f t="shared" si="34"/>
        <v>9682.2464530966809</v>
      </c>
      <c r="AF53" s="7">
        <f t="shared" si="5"/>
        <v>9491.2700157109848</v>
      </c>
      <c r="AH53" s="6">
        <v>40</v>
      </c>
      <c r="AI53" s="6">
        <v>64</v>
      </c>
      <c r="AJ53" s="7">
        <v>18</v>
      </c>
      <c r="AK53" s="6">
        <v>90</v>
      </c>
      <c r="AL53" s="6">
        <v>30</v>
      </c>
      <c r="AM53" s="7">
        <v>85</v>
      </c>
      <c r="AN53" s="6">
        <v>32</v>
      </c>
      <c r="AO53" s="7">
        <v>51.5</v>
      </c>
      <c r="AP53" s="6">
        <v>44</v>
      </c>
      <c r="AQ53" s="7">
        <v>67</v>
      </c>
      <c r="AR53" s="6">
        <v>28</v>
      </c>
      <c r="AS53" s="6">
        <v>49</v>
      </c>
      <c r="AT53" s="6">
        <v>2</v>
      </c>
      <c r="AU53" s="6">
        <v>35</v>
      </c>
      <c r="AV53" s="7">
        <f t="shared" si="6"/>
        <v>45.392857142857146</v>
      </c>
      <c r="AX53" s="13">
        <v>28.075000499915991</v>
      </c>
      <c r="AY53" s="13">
        <v>30.808986598033279</v>
      </c>
      <c r="AZ53" s="14">
        <v>31.276393599999999</v>
      </c>
      <c r="BA53" s="13">
        <v>30.42</v>
      </c>
      <c r="BB53" s="13">
        <v>28.35</v>
      </c>
      <c r="BC53" s="14">
        <v>25.69</v>
      </c>
      <c r="BD53" s="13">
        <v>29.739608127833797</v>
      </c>
      <c r="BE53" s="14">
        <v>31.08</v>
      </c>
      <c r="BF53" s="13">
        <v>31.65280387328125</v>
      </c>
      <c r="BG53" s="14">
        <v>31.155999999999999</v>
      </c>
      <c r="BH53" s="13">
        <v>33.22</v>
      </c>
      <c r="BI53" s="13">
        <v>29.97</v>
      </c>
      <c r="BJ53" s="13">
        <v>32.902398507609355</v>
      </c>
      <c r="BK53" s="13">
        <v>31.207633627561705</v>
      </c>
      <c r="BL53" s="14">
        <f t="shared" si="7"/>
        <v>30.39634463101682</v>
      </c>
      <c r="BN53" s="6">
        <v>24320</v>
      </c>
      <c r="BO53" s="6">
        <v>24584</v>
      </c>
      <c r="BP53" s="7">
        <v>25084</v>
      </c>
      <c r="BQ53" s="6">
        <v>24492</v>
      </c>
      <c r="BR53" s="6">
        <v>23300</v>
      </c>
      <c r="BS53" s="6">
        <v>23077</v>
      </c>
      <c r="BT53" s="6">
        <v>25320</v>
      </c>
      <c r="BU53" s="6">
        <v>24206</v>
      </c>
      <c r="BV53" s="6">
        <v>23301</v>
      </c>
      <c r="BW53" s="6">
        <v>23820</v>
      </c>
      <c r="BX53" s="7">
        <v>23776</v>
      </c>
      <c r="BY53" s="6">
        <v>22144</v>
      </c>
      <c r="BZ53" s="6">
        <v>22680</v>
      </c>
      <c r="CA53" s="6">
        <v>25180</v>
      </c>
      <c r="CB53" s="7">
        <f t="shared" si="8"/>
        <v>23948.857142857141</v>
      </c>
    </row>
    <row r="54" spans="1:80" x14ac:dyDescent="0.25">
      <c r="A54" s="5">
        <v>49</v>
      </c>
      <c r="B54" s="6">
        <f t="shared" si="2"/>
        <v>10423.396579375076</v>
      </c>
      <c r="C54" s="6">
        <f t="shared" si="9"/>
        <v>9622.9465591555872</v>
      </c>
      <c r="D54" s="6">
        <f t="shared" si="10"/>
        <v>9635.1613958717026</v>
      </c>
      <c r="E54" s="6">
        <f t="shared" si="11"/>
        <v>9742.0197044334982</v>
      </c>
      <c r="F54" s="6">
        <f t="shared" si="12"/>
        <v>9892.4338624338616</v>
      </c>
      <c r="G54" s="6">
        <f t="shared" si="13"/>
        <v>10822.650252035673</v>
      </c>
      <c r="H54" s="6">
        <f t="shared" si="14"/>
        <v>10235.813589226575</v>
      </c>
      <c r="I54" s="6">
        <f t="shared" si="15"/>
        <v>9388.4334619093534</v>
      </c>
      <c r="J54" s="6">
        <f t="shared" si="16"/>
        <v>8871.0006094558448</v>
      </c>
      <c r="K54" s="6">
        <f t="shared" si="17"/>
        <v>9237.3561116458131</v>
      </c>
      <c r="L54" s="6">
        <f t="shared" si="18"/>
        <v>8616.5611077664053</v>
      </c>
      <c r="M54" s="6">
        <f t="shared" si="19"/>
        <v>8909.5535178392802</v>
      </c>
      <c r="N54" s="6">
        <f t="shared" si="20"/>
        <v>8267.0376604298981</v>
      </c>
      <c r="O54" s="6">
        <f t="shared" si="21"/>
        <v>9706.9579288858131</v>
      </c>
      <c r="P54" s="7">
        <f t="shared" si="3"/>
        <v>9526.5230243188853</v>
      </c>
      <c r="R54" s="6">
        <f t="shared" si="4"/>
        <v>10383.396579375076</v>
      </c>
      <c r="S54" s="6">
        <f t="shared" si="22"/>
        <v>9558.9465591555872</v>
      </c>
      <c r="T54" s="6">
        <f t="shared" si="23"/>
        <v>9617.1613958717026</v>
      </c>
      <c r="U54" s="6">
        <f t="shared" si="24"/>
        <v>9652.0197044334982</v>
      </c>
      <c r="V54" s="6">
        <f t="shared" si="25"/>
        <v>9862.4338624338616</v>
      </c>
      <c r="W54" s="6">
        <f t="shared" si="26"/>
        <v>10737.650252035673</v>
      </c>
      <c r="X54" s="6">
        <f t="shared" si="27"/>
        <v>10203.813589226575</v>
      </c>
      <c r="Y54" s="6">
        <f t="shared" si="28"/>
        <v>9336.9334619093534</v>
      </c>
      <c r="Z54" s="6">
        <f t="shared" si="29"/>
        <v>8827.0006094558448</v>
      </c>
      <c r="AA54" s="6">
        <f t="shared" si="30"/>
        <v>9170.3561116458131</v>
      </c>
      <c r="AB54" s="6">
        <f t="shared" si="31"/>
        <v>8588.5611077664053</v>
      </c>
      <c r="AC54" s="6">
        <f t="shared" si="32"/>
        <v>8860.5535178392802</v>
      </c>
      <c r="AD54" s="6">
        <f t="shared" si="33"/>
        <v>8265.0376604298981</v>
      </c>
      <c r="AE54" s="6">
        <f t="shared" si="34"/>
        <v>9671.9579288858131</v>
      </c>
      <c r="AF54" s="7">
        <f t="shared" si="5"/>
        <v>9481.1301671760284</v>
      </c>
      <c r="AH54" s="6">
        <v>40</v>
      </c>
      <c r="AI54" s="6">
        <v>64</v>
      </c>
      <c r="AJ54" s="7">
        <v>18</v>
      </c>
      <c r="AK54" s="6">
        <v>90</v>
      </c>
      <c r="AL54" s="6">
        <v>30</v>
      </c>
      <c r="AM54" s="7">
        <v>85</v>
      </c>
      <c r="AN54" s="6">
        <v>32</v>
      </c>
      <c r="AO54" s="7">
        <v>51.5</v>
      </c>
      <c r="AP54" s="6">
        <v>44</v>
      </c>
      <c r="AQ54" s="7">
        <v>67</v>
      </c>
      <c r="AR54" s="6">
        <v>28</v>
      </c>
      <c r="AS54" s="6">
        <v>49</v>
      </c>
      <c r="AT54" s="6">
        <v>2</v>
      </c>
      <c r="AU54" s="6">
        <v>35</v>
      </c>
      <c r="AV54" s="7">
        <f t="shared" si="6"/>
        <v>45.392857142857146</v>
      </c>
      <c r="AX54" s="13">
        <v>28.106409860111917</v>
      </c>
      <c r="AY54" s="13">
        <v>30.861978166144311</v>
      </c>
      <c r="AZ54" s="14">
        <v>31.2990484</v>
      </c>
      <c r="BA54" s="13">
        <v>30.45</v>
      </c>
      <c r="BB54" s="13">
        <v>28.35</v>
      </c>
      <c r="BC54" s="14">
        <v>25.79</v>
      </c>
      <c r="BD54" s="13">
        <v>29.777102192537249</v>
      </c>
      <c r="BE54" s="14">
        <v>31.11</v>
      </c>
      <c r="BF54" s="13">
        <v>31.676898232052704</v>
      </c>
      <c r="BG54" s="14">
        <v>31.17</v>
      </c>
      <c r="BH54" s="13">
        <v>33.22</v>
      </c>
      <c r="BI54" s="13">
        <v>29.99</v>
      </c>
      <c r="BJ54" s="13">
        <v>32.929069555606098</v>
      </c>
      <c r="BK54" s="13">
        <v>31.240830679958108</v>
      </c>
      <c r="BL54" s="14">
        <f t="shared" si="7"/>
        <v>30.426524077600735</v>
      </c>
      <c r="BN54" s="6">
        <v>24320</v>
      </c>
      <c r="BO54" s="6">
        <v>24584</v>
      </c>
      <c r="BP54" s="7">
        <v>25084</v>
      </c>
      <c r="BQ54" s="6">
        <v>24492</v>
      </c>
      <c r="BR54" s="6">
        <v>23300</v>
      </c>
      <c r="BS54" s="6">
        <v>23077</v>
      </c>
      <c r="BT54" s="6">
        <v>25320</v>
      </c>
      <c r="BU54" s="6">
        <v>24206</v>
      </c>
      <c r="BV54" s="6">
        <v>23301</v>
      </c>
      <c r="BW54" s="6">
        <v>23820</v>
      </c>
      <c r="BX54" s="7">
        <v>23776</v>
      </c>
      <c r="BY54" s="6">
        <v>22144</v>
      </c>
      <c r="BZ54" s="6">
        <v>22680</v>
      </c>
      <c r="CA54" s="6">
        <v>25180</v>
      </c>
      <c r="CB54" s="7">
        <f t="shared" si="8"/>
        <v>23948.857142857141</v>
      </c>
    </row>
    <row r="55" spans="1:80" x14ac:dyDescent="0.25">
      <c r="A55" s="5">
        <v>50</v>
      </c>
      <c r="B55" s="6">
        <f t="shared" si="2"/>
        <v>10412.039835921627</v>
      </c>
      <c r="C55" s="6">
        <f t="shared" si="9"/>
        <v>9606.8919793376881</v>
      </c>
      <c r="D55" s="6">
        <f t="shared" si="10"/>
        <v>9628.2677074852745</v>
      </c>
      <c r="E55" s="6">
        <f t="shared" si="11"/>
        <v>9735.6842796192977</v>
      </c>
      <c r="F55" s="6">
        <f t="shared" si="12"/>
        <v>9892.4338624338616</v>
      </c>
      <c r="G55" s="6">
        <f t="shared" si="13"/>
        <v>10777.046332046333</v>
      </c>
      <c r="H55" s="6">
        <f t="shared" si="14"/>
        <v>10223.240469053277</v>
      </c>
      <c r="I55" s="6">
        <f t="shared" si="15"/>
        <v>9379.3383429672449</v>
      </c>
      <c r="J55" s="6">
        <f t="shared" si="16"/>
        <v>8864.4270853193666</v>
      </c>
      <c r="K55" s="6">
        <f t="shared" si="17"/>
        <v>9233.2390969728058</v>
      </c>
      <c r="L55" s="6">
        <f t="shared" si="18"/>
        <v>8616.5611077664053</v>
      </c>
      <c r="M55" s="6">
        <f t="shared" si="19"/>
        <v>8900.6988674217191</v>
      </c>
      <c r="N55" s="6">
        <f t="shared" si="20"/>
        <v>8260.4838048483616</v>
      </c>
      <c r="O55" s="6">
        <f t="shared" si="21"/>
        <v>9696.8984532330396</v>
      </c>
      <c r="P55" s="7">
        <f t="shared" si="3"/>
        <v>9516.2322303161636</v>
      </c>
      <c r="R55" s="6">
        <f t="shared" si="4"/>
        <v>10372.039835921627</v>
      </c>
      <c r="S55" s="6">
        <f t="shared" si="22"/>
        <v>9542.8919793376881</v>
      </c>
      <c r="T55" s="6">
        <f t="shared" si="23"/>
        <v>9610.2677074852745</v>
      </c>
      <c r="U55" s="6">
        <f t="shared" si="24"/>
        <v>9645.6842796192977</v>
      </c>
      <c r="V55" s="6">
        <f t="shared" si="25"/>
        <v>9862.4338624338616</v>
      </c>
      <c r="W55" s="6">
        <f t="shared" si="26"/>
        <v>10692.046332046333</v>
      </c>
      <c r="X55" s="6">
        <f t="shared" si="27"/>
        <v>10191.240469053277</v>
      </c>
      <c r="Y55" s="6">
        <f t="shared" si="28"/>
        <v>9327.9383429672453</v>
      </c>
      <c r="Z55" s="6">
        <f t="shared" si="29"/>
        <v>8820.4270853193666</v>
      </c>
      <c r="AA55" s="6">
        <f t="shared" si="30"/>
        <v>9166.2390969728058</v>
      </c>
      <c r="AB55" s="6">
        <f t="shared" si="31"/>
        <v>8588.5611077664053</v>
      </c>
      <c r="AC55" s="6">
        <f t="shared" si="32"/>
        <v>8851.6988674217191</v>
      </c>
      <c r="AD55" s="6">
        <f t="shared" si="33"/>
        <v>8258.4838048483616</v>
      </c>
      <c r="AE55" s="6">
        <f t="shared" si="34"/>
        <v>9661.8984532330396</v>
      </c>
      <c r="AF55" s="7">
        <f t="shared" si="5"/>
        <v>9470.8465160304495</v>
      </c>
      <c r="AH55" s="6">
        <v>40</v>
      </c>
      <c r="AI55" s="6">
        <v>64</v>
      </c>
      <c r="AJ55" s="7">
        <v>18</v>
      </c>
      <c r="AK55" s="6">
        <v>90</v>
      </c>
      <c r="AL55" s="6">
        <v>30</v>
      </c>
      <c r="AM55" s="7">
        <v>85</v>
      </c>
      <c r="AN55" s="6">
        <v>32</v>
      </c>
      <c r="AO55" s="7">
        <v>51.4</v>
      </c>
      <c r="AP55" s="6">
        <v>44</v>
      </c>
      <c r="AQ55" s="7">
        <v>67</v>
      </c>
      <c r="AR55" s="6">
        <v>28</v>
      </c>
      <c r="AS55" s="6">
        <v>49</v>
      </c>
      <c r="AT55" s="6">
        <v>2</v>
      </c>
      <c r="AU55" s="6">
        <v>35</v>
      </c>
      <c r="AV55" s="7">
        <f t="shared" si="6"/>
        <v>45.385714285714286</v>
      </c>
      <c r="AX55" s="13">
        <v>28.137184644168695</v>
      </c>
      <c r="AY55" s="13">
        <v>30.913899123950333</v>
      </c>
      <c r="AZ55" s="14">
        <v>31.321499999999997</v>
      </c>
      <c r="BA55" s="13">
        <v>30.47</v>
      </c>
      <c r="BB55" s="13">
        <v>28.35</v>
      </c>
      <c r="BC55" s="14">
        <v>25.9</v>
      </c>
      <c r="BD55" s="13">
        <v>29.813838749329939</v>
      </c>
      <c r="BE55" s="14">
        <v>31.14</v>
      </c>
      <c r="BF55" s="13">
        <v>31.700505802647978</v>
      </c>
      <c r="BG55" s="14">
        <v>31.184000000000001</v>
      </c>
      <c r="BH55" s="13">
        <v>33.22</v>
      </c>
      <c r="BI55" s="13">
        <v>30.02</v>
      </c>
      <c r="BJ55" s="13">
        <v>32.955201757521309</v>
      </c>
      <c r="BK55" s="13">
        <v>31.273357038739316</v>
      </c>
      <c r="BL55" s="14">
        <f t="shared" si="7"/>
        <v>30.457106222596966</v>
      </c>
      <c r="BN55" s="6">
        <v>24320</v>
      </c>
      <c r="BO55" s="6">
        <v>24584</v>
      </c>
      <c r="BP55" s="7">
        <v>25084</v>
      </c>
      <c r="BQ55" s="6">
        <v>24492</v>
      </c>
      <c r="BR55" s="6">
        <v>23300</v>
      </c>
      <c r="BS55" s="6">
        <v>23077</v>
      </c>
      <c r="BT55" s="6">
        <v>25320</v>
      </c>
      <c r="BU55" s="6">
        <v>24206</v>
      </c>
      <c r="BV55" s="6">
        <v>23301</v>
      </c>
      <c r="BW55" s="6">
        <v>23820</v>
      </c>
      <c r="BX55" s="7">
        <v>23776</v>
      </c>
      <c r="BY55" s="6">
        <v>22144</v>
      </c>
      <c r="BZ55" s="6">
        <v>22680</v>
      </c>
      <c r="CA55" s="6">
        <v>25180</v>
      </c>
      <c r="CB55" s="7">
        <f t="shared" si="8"/>
        <v>23948.857142857141</v>
      </c>
    </row>
    <row r="56" spans="1:80" x14ac:dyDescent="0.25">
      <c r="A56" s="5">
        <v>51</v>
      </c>
      <c r="B56" s="6">
        <f t="shared" si="2"/>
        <v>10400.93207709084</v>
      </c>
      <c r="C56" s="6">
        <f t="shared" si="9"/>
        <v>9604.9362364720218</v>
      </c>
      <c r="D56" s="6">
        <f t="shared" si="10"/>
        <v>9621.4461532367332</v>
      </c>
      <c r="E56" s="6">
        <f t="shared" si="11"/>
        <v>9729.3571662840277</v>
      </c>
      <c r="F56" s="6">
        <f t="shared" si="12"/>
        <v>9892.4338624338616</v>
      </c>
      <c r="G56" s="6">
        <f t="shared" si="13"/>
        <v>10735.923076923076</v>
      </c>
      <c r="H56" s="6">
        <f t="shared" si="14"/>
        <v>10210.946372532619</v>
      </c>
      <c r="I56" s="6">
        <f t="shared" si="15"/>
        <v>9367.3717767799862</v>
      </c>
      <c r="J56" s="6">
        <f t="shared" si="16"/>
        <v>8857.9932334198347</v>
      </c>
      <c r="K56" s="6">
        <f t="shared" si="17"/>
        <v>9229.1257772934168</v>
      </c>
      <c r="L56" s="6">
        <f t="shared" si="18"/>
        <v>8616.5611077664053</v>
      </c>
      <c r="M56" s="6">
        <f t="shared" si="19"/>
        <v>8894.8055925432764</v>
      </c>
      <c r="N56" s="6">
        <f t="shared" si="20"/>
        <v>8254.0698165152353</v>
      </c>
      <c r="O56" s="6">
        <f t="shared" si="21"/>
        <v>9687.0584751525275</v>
      </c>
      <c r="P56" s="7">
        <f t="shared" si="3"/>
        <v>9507.3543374602759</v>
      </c>
      <c r="R56" s="6">
        <f t="shared" si="4"/>
        <v>10360.93207709084</v>
      </c>
      <c r="S56" s="6">
        <f t="shared" si="22"/>
        <v>9540.9362364720218</v>
      </c>
      <c r="T56" s="6">
        <f t="shared" si="23"/>
        <v>9603.4461532367332</v>
      </c>
      <c r="U56" s="6">
        <f t="shared" si="24"/>
        <v>9639.3571662840277</v>
      </c>
      <c r="V56" s="6">
        <f t="shared" si="25"/>
        <v>9862.4338624338616</v>
      </c>
      <c r="W56" s="6">
        <f t="shared" si="26"/>
        <v>10650.923076923076</v>
      </c>
      <c r="X56" s="6">
        <f t="shared" si="27"/>
        <v>10178.946372532619</v>
      </c>
      <c r="Y56" s="6">
        <f t="shared" si="28"/>
        <v>9315.9717767799866</v>
      </c>
      <c r="Z56" s="6">
        <f t="shared" si="29"/>
        <v>8813.9932334198347</v>
      </c>
      <c r="AA56" s="6">
        <f t="shared" si="30"/>
        <v>9162.1257772934168</v>
      </c>
      <c r="AB56" s="6">
        <f t="shared" si="31"/>
        <v>8588.5611077664053</v>
      </c>
      <c r="AC56" s="6">
        <f t="shared" si="32"/>
        <v>8845.8055925432764</v>
      </c>
      <c r="AD56" s="6">
        <f t="shared" si="33"/>
        <v>8252.0698165152353</v>
      </c>
      <c r="AE56" s="6">
        <f t="shared" si="34"/>
        <v>9652.0584751525275</v>
      </c>
      <c r="AF56" s="7">
        <f t="shared" si="5"/>
        <v>9461.9686231745618</v>
      </c>
      <c r="AH56" s="6">
        <v>40</v>
      </c>
      <c r="AI56" s="6">
        <v>64</v>
      </c>
      <c r="AJ56" s="7">
        <v>18</v>
      </c>
      <c r="AK56" s="6">
        <v>90</v>
      </c>
      <c r="AL56" s="6">
        <v>30</v>
      </c>
      <c r="AM56" s="7">
        <v>85</v>
      </c>
      <c r="AN56" s="6">
        <v>32</v>
      </c>
      <c r="AO56" s="7">
        <v>51.4</v>
      </c>
      <c r="AP56" s="6">
        <v>44</v>
      </c>
      <c r="AQ56" s="7">
        <v>67</v>
      </c>
      <c r="AR56" s="6">
        <v>28</v>
      </c>
      <c r="AS56" s="6">
        <v>49</v>
      </c>
      <c r="AT56" s="6">
        <v>2</v>
      </c>
      <c r="AU56" s="6">
        <v>35</v>
      </c>
      <c r="AV56" s="7">
        <f t="shared" si="6"/>
        <v>45.385714285714286</v>
      </c>
      <c r="AX56" s="13">
        <v>28.167349986328965</v>
      </c>
      <c r="AY56" s="13">
        <v>30.920235990287459</v>
      </c>
      <c r="AZ56" s="14">
        <v>31.343748399999999</v>
      </c>
      <c r="BA56" s="13">
        <v>30.49</v>
      </c>
      <c r="BB56" s="13">
        <v>28.35</v>
      </c>
      <c r="BC56" s="14">
        <v>26</v>
      </c>
      <c r="BD56" s="13">
        <v>29.849847801526604</v>
      </c>
      <c r="BE56" s="14">
        <v>31.18</v>
      </c>
      <c r="BF56" s="13">
        <v>31.72364586573552</v>
      </c>
      <c r="BG56" s="14">
        <v>31.198</v>
      </c>
      <c r="BH56" s="13">
        <v>33.22</v>
      </c>
      <c r="BI56" s="13">
        <v>30.04</v>
      </c>
      <c r="BJ56" s="13">
        <v>32.980816455928917</v>
      </c>
      <c r="BK56" s="13">
        <v>31.305239268686165</v>
      </c>
      <c r="BL56" s="14">
        <f t="shared" si="7"/>
        <v>30.483491697749546</v>
      </c>
      <c r="BN56" s="6">
        <v>24320</v>
      </c>
      <c r="BO56" s="6">
        <v>24584</v>
      </c>
      <c r="BP56" s="6">
        <v>25084</v>
      </c>
      <c r="BQ56" s="6">
        <v>24492</v>
      </c>
      <c r="BR56" s="6">
        <v>23300</v>
      </c>
      <c r="BS56" s="6">
        <v>23077</v>
      </c>
      <c r="BT56" s="6">
        <v>25320</v>
      </c>
      <c r="BU56" s="6">
        <v>24206</v>
      </c>
      <c r="BV56" s="6">
        <v>23301</v>
      </c>
      <c r="BW56" s="6">
        <v>23820</v>
      </c>
      <c r="BX56" s="7">
        <v>23776</v>
      </c>
      <c r="BY56" s="6">
        <v>22144</v>
      </c>
      <c r="BZ56" s="6">
        <v>22680</v>
      </c>
      <c r="CA56" s="6">
        <v>25180</v>
      </c>
      <c r="CB56" s="7">
        <f t="shared" si="8"/>
        <v>23948.857142857141</v>
      </c>
    </row>
    <row r="57" spans="1:80" x14ac:dyDescent="0.25">
      <c r="A57" s="5">
        <v>52</v>
      </c>
      <c r="B57" s="6">
        <f t="shared" si="2"/>
        <v>10390.063095170177</v>
      </c>
      <c r="C57" s="6">
        <f t="shared" si="9"/>
        <v>9597.9310212244636</v>
      </c>
      <c r="D57" s="6">
        <f t="shared" si="10"/>
        <v>9614.6964470492476</v>
      </c>
      <c r="E57" s="6">
        <f t="shared" si="11"/>
        <v>9723.0383480825949</v>
      </c>
      <c r="F57" s="6">
        <f t="shared" si="12"/>
        <v>9892.4338624338616</v>
      </c>
      <c r="G57" s="6">
        <f t="shared" si="13"/>
        <v>10691.051321332823</v>
      </c>
      <c r="H57" s="6">
        <f t="shared" si="14"/>
        <v>10198.919780766362</v>
      </c>
      <c r="I57" s="6">
        <f t="shared" si="15"/>
        <v>9358.4169817366219</v>
      </c>
      <c r="J57" s="6">
        <f t="shared" si="16"/>
        <v>8851.6934265123837</v>
      </c>
      <c r="K57" s="6">
        <f t="shared" si="17"/>
        <v>9225.3095703437903</v>
      </c>
      <c r="L57" s="6">
        <f t="shared" si="18"/>
        <v>8616.5611077664053</v>
      </c>
      <c r="M57" s="6">
        <f t="shared" si="19"/>
        <v>8888.9201596806397</v>
      </c>
      <c r="N57" s="6">
        <f t="shared" si="20"/>
        <v>8247.7900467706986</v>
      </c>
      <c r="O57" s="6">
        <f t="shared" si="21"/>
        <v>9677.4290199713087</v>
      </c>
      <c r="P57" s="7">
        <f t="shared" si="3"/>
        <v>9498.1610134886705</v>
      </c>
      <c r="R57" s="6">
        <f t="shared" si="4"/>
        <v>10350.063095170177</v>
      </c>
      <c r="S57" s="6">
        <f t="shared" si="22"/>
        <v>9533.9310212244636</v>
      </c>
      <c r="T57" s="6">
        <f t="shared" si="23"/>
        <v>9596.6964470492476</v>
      </c>
      <c r="U57" s="6">
        <f t="shared" si="24"/>
        <v>9633.0383480825949</v>
      </c>
      <c r="V57" s="6">
        <f t="shared" si="25"/>
        <v>9862.4338624338616</v>
      </c>
      <c r="W57" s="6">
        <f t="shared" si="26"/>
        <v>10606.051321332823</v>
      </c>
      <c r="X57" s="6">
        <f t="shared" si="27"/>
        <v>10166.919780766362</v>
      </c>
      <c r="Y57" s="6">
        <f t="shared" si="28"/>
        <v>9307.0169817366223</v>
      </c>
      <c r="Z57" s="6">
        <f t="shared" si="29"/>
        <v>8807.6934265123837</v>
      </c>
      <c r="AA57" s="6">
        <f t="shared" si="30"/>
        <v>9158.3095703437903</v>
      </c>
      <c r="AB57" s="6">
        <f t="shared" si="31"/>
        <v>8588.5611077664053</v>
      </c>
      <c r="AC57" s="6">
        <f t="shared" si="32"/>
        <v>8839.9201596806397</v>
      </c>
      <c r="AD57" s="6">
        <f t="shared" si="33"/>
        <v>8245.7900467706986</v>
      </c>
      <c r="AE57" s="6">
        <f t="shared" si="34"/>
        <v>9642.4290199713087</v>
      </c>
      <c r="AF57" s="7">
        <f t="shared" si="5"/>
        <v>9452.7752992029564</v>
      </c>
      <c r="AH57" s="6">
        <v>40</v>
      </c>
      <c r="AI57" s="6">
        <v>64</v>
      </c>
      <c r="AJ57" s="7">
        <v>18</v>
      </c>
      <c r="AK57" s="6">
        <v>90</v>
      </c>
      <c r="AL57" s="6">
        <v>30</v>
      </c>
      <c r="AM57" s="7">
        <v>85</v>
      </c>
      <c r="AN57" s="6">
        <v>32</v>
      </c>
      <c r="AO57" s="7">
        <v>51.4</v>
      </c>
      <c r="AP57" s="6">
        <v>44</v>
      </c>
      <c r="AQ57" s="7">
        <v>67</v>
      </c>
      <c r="AR57" s="6">
        <v>28</v>
      </c>
      <c r="AS57" s="6">
        <v>49</v>
      </c>
      <c r="AT57" s="6">
        <v>2</v>
      </c>
      <c r="AU57" s="6">
        <v>35</v>
      </c>
      <c r="AV57" s="7">
        <f t="shared" si="6"/>
        <v>45.385714285714286</v>
      </c>
      <c r="AX57" s="13">
        <v>28.196929556515091</v>
      </c>
      <c r="AY57" s="13">
        <v>30.942955150740271</v>
      </c>
      <c r="AZ57" s="14">
        <v>31.3657936</v>
      </c>
      <c r="BA57" s="13">
        <v>30.51</v>
      </c>
      <c r="BB57" s="13">
        <v>28.35</v>
      </c>
      <c r="BC57" s="14">
        <v>26.11</v>
      </c>
      <c r="BD57" s="13">
        <v>29.885157604449706</v>
      </c>
      <c r="BE57" s="14">
        <v>31.21</v>
      </c>
      <c r="BF57" s="13">
        <v>31.746336578692549</v>
      </c>
      <c r="BG57" s="14">
        <v>31.210999999999999</v>
      </c>
      <c r="BH57" s="13">
        <v>33.22</v>
      </c>
      <c r="BI57" s="13">
        <v>30.06</v>
      </c>
      <c r="BJ57" s="13">
        <v>33.005933749985076</v>
      </c>
      <c r="BK57" s="13">
        <v>31.336502386916102</v>
      </c>
      <c r="BL57" s="14">
        <f t="shared" si="7"/>
        <v>30.510757759092776</v>
      </c>
      <c r="BN57" s="6">
        <v>24320</v>
      </c>
      <c r="BO57" s="6">
        <v>24584</v>
      </c>
      <c r="BP57" s="7">
        <v>25084</v>
      </c>
      <c r="BQ57" s="6">
        <v>24492</v>
      </c>
      <c r="BR57" s="6">
        <v>23300</v>
      </c>
      <c r="BS57" s="6">
        <v>23077</v>
      </c>
      <c r="BT57" s="6">
        <v>25320</v>
      </c>
      <c r="BU57" s="6">
        <v>24206</v>
      </c>
      <c r="BV57" s="6">
        <v>23301</v>
      </c>
      <c r="BW57" s="6">
        <v>23820</v>
      </c>
      <c r="BX57" s="7">
        <v>23776</v>
      </c>
      <c r="BY57" s="6">
        <v>22144</v>
      </c>
      <c r="BZ57" s="6">
        <v>22680</v>
      </c>
      <c r="CA57" s="6">
        <v>25180</v>
      </c>
      <c r="CB57" s="7">
        <f t="shared" si="8"/>
        <v>23948.857142857141</v>
      </c>
    </row>
    <row r="58" spans="1:80" x14ac:dyDescent="0.25">
      <c r="A58" s="5">
        <v>53</v>
      </c>
      <c r="B58" s="6">
        <f t="shared" si="2"/>
        <v>10379.42328778708</v>
      </c>
      <c r="C58" s="6">
        <f t="shared" si="9"/>
        <v>9591.0692343806313</v>
      </c>
      <c r="D58" s="6">
        <f t="shared" si="10"/>
        <v>9608.0183064442099</v>
      </c>
      <c r="E58" s="6">
        <f t="shared" si="11"/>
        <v>9716.7278087127415</v>
      </c>
      <c r="F58" s="6">
        <f t="shared" si="12"/>
        <v>9892.4338624338616</v>
      </c>
      <c r="G58" s="6">
        <f t="shared" si="13"/>
        <v>10649.585654330407</v>
      </c>
      <c r="H58" s="6">
        <f t="shared" si="14"/>
        <v>10187.149861318743</v>
      </c>
      <c r="I58" s="6">
        <f t="shared" si="15"/>
        <v>9349.3793854033283</v>
      </c>
      <c r="J58" s="6">
        <f t="shared" si="16"/>
        <v>8845.5223670207542</v>
      </c>
      <c r="K58" s="6">
        <f t="shared" si="17"/>
        <v>9221.4965411222129</v>
      </c>
      <c r="L58" s="6">
        <f t="shared" si="18"/>
        <v>8616.5611077664053</v>
      </c>
      <c r="M58" s="6">
        <f t="shared" si="19"/>
        <v>8883.0425531914898</v>
      </c>
      <c r="N58" s="6">
        <f t="shared" si="20"/>
        <v>8241.6391784293792</v>
      </c>
      <c r="O58" s="6">
        <f t="shared" si="21"/>
        <v>9668.001644227752</v>
      </c>
      <c r="P58" s="7">
        <f t="shared" si="3"/>
        <v>9489.2893423263577</v>
      </c>
      <c r="R58" s="6">
        <f t="shared" si="4"/>
        <v>10339.42328778708</v>
      </c>
      <c r="S58" s="6">
        <f t="shared" si="22"/>
        <v>9527.0692343806313</v>
      </c>
      <c r="T58" s="6">
        <f t="shared" si="23"/>
        <v>9590.0183064442099</v>
      </c>
      <c r="U58" s="6">
        <f t="shared" si="24"/>
        <v>9626.7278087127415</v>
      </c>
      <c r="V58" s="6">
        <f t="shared" si="25"/>
        <v>9862.4338624338616</v>
      </c>
      <c r="W58" s="6">
        <f t="shared" si="26"/>
        <v>10565.585654330407</v>
      </c>
      <c r="X58" s="6">
        <f t="shared" si="27"/>
        <v>10155.149861318743</v>
      </c>
      <c r="Y58" s="6">
        <f t="shared" si="28"/>
        <v>9298.0793854033291</v>
      </c>
      <c r="Z58" s="6">
        <f t="shared" si="29"/>
        <v>8801.5223670207542</v>
      </c>
      <c r="AA58" s="6">
        <f t="shared" si="30"/>
        <v>9154.4965411222129</v>
      </c>
      <c r="AB58" s="6">
        <f t="shared" si="31"/>
        <v>8588.5611077664053</v>
      </c>
      <c r="AC58" s="6">
        <f t="shared" si="32"/>
        <v>8834.0425531914898</v>
      </c>
      <c r="AD58" s="6">
        <f t="shared" si="33"/>
        <v>8239.6391784293792</v>
      </c>
      <c r="AE58" s="6">
        <f t="shared" si="34"/>
        <v>9633.001644227752</v>
      </c>
      <c r="AF58" s="7">
        <f t="shared" si="5"/>
        <v>9443.9821994692138</v>
      </c>
      <c r="AH58" s="6">
        <v>40</v>
      </c>
      <c r="AI58" s="6">
        <v>64</v>
      </c>
      <c r="AJ58" s="7">
        <v>18</v>
      </c>
      <c r="AK58" s="6">
        <v>90</v>
      </c>
      <c r="AL58" s="6">
        <v>30</v>
      </c>
      <c r="AM58" s="7">
        <v>84</v>
      </c>
      <c r="AN58" s="6">
        <v>32</v>
      </c>
      <c r="AO58" s="7">
        <v>51.3</v>
      </c>
      <c r="AP58" s="6">
        <v>44</v>
      </c>
      <c r="AQ58" s="7">
        <v>67</v>
      </c>
      <c r="AR58" s="6">
        <v>28</v>
      </c>
      <c r="AS58" s="6">
        <v>49</v>
      </c>
      <c r="AT58" s="6">
        <v>2</v>
      </c>
      <c r="AU58" s="6">
        <v>35</v>
      </c>
      <c r="AV58" s="7">
        <f t="shared" si="6"/>
        <v>45.307142857142857</v>
      </c>
      <c r="AX58" s="13">
        <v>28.225945671913948</v>
      </c>
      <c r="AY58" s="13">
        <v>30.965241538855985</v>
      </c>
      <c r="AZ58" s="14">
        <v>31.387635599999999</v>
      </c>
      <c r="BA58" s="13">
        <v>30.53</v>
      </c>
      <c r="BB58" s="13">
        <v>28.35</v>
      </c>
      <c r="BC58" s="14">
        <v>26.21</v>
      </c>
      <c r="BD58" s="13">
        <v>29.919794798630718</v>
      </c>
      <c r="BE58" s="14">
        <v>31.24</v>
      </c>
      <c r="BF58" s="13">
        <v>31.768595061202628</v>
      </c>
      <c r="BG58" s="14">
        <v>31.224</v>
      </c>
      <c r="BH58" s="13">
        <v>33.22</v>
      </c>
      <c r="BI58" s="13">
        <v>30.08</v>
      </c>
      <c r="BJ58" s="13">
        <v>33.030572590179673</v>
      </c>
      <c r="BK58" s="13">
        <v>31.367169980818918</v>
      </c>
      <c r="BL58" s="14">
        <f t="shared" si="7"/>
        <v>30.537068231542992</v>
      </c>
      <c r="BN58" s="6">
        <v>24320</v>
      </c>
      <c r="BO58" s="6">
        <v>24584</v>
      </c>
      <c r="BP58" s="7">
        <v>25084</v>
      </c>
      <c r="BQ58" s="6">
        <v>24492</v>
      </c>
      <c r="BR58" s="6">
        <v>23300</v>
      </c>
      <c r="BS58" s="6">
        <v>23077</v>
      </c>
      <c r="BT58" s="6">
        <v>25320</v>
      </c>
      <c r="BU58" s="6">
        <v>24206</v>
      </c>
      <c r="BV58" s="6">
        <v>23301</v>
      </c>
      <c r="BW58" s="6">
        <v>23820</v>
      </c>
      <c r="BX58" s="7">
        <v>23776</v>
      </c>
      <c r="BY58" s="6">
        <v>22144</v>
      </c>
      <c r="BZ58" s="6">
        <v>22680</v>
      </c>
      <c r="CA58" s="6">
        <v>25180</v>
      </c>
      <c r="CB58" s="7">
        <f t="shared" si="8"/>
        <v>23948.857142857141</v>
      </c>
    </row>
    <row r="59" spans="1:80" x14ac:dyDescent="0.25">
      <c r="A59" s="5">
        <v>54</v>
      </c>
      <c r="B59" s="6">
        <f t="shared" si="2"/>
        <v>10369.00361135367</v>
      </c>
      <c r="C59" s="6">
        <f t="shared" si="9"/>
        <v>9584.3453079453902</v>
      </c>
      <c r="D59" s="6">
        <f t="shared" si="10"/>
        <v>9601.411452510345</v>
      </c>
      <c r="E59" s="6">
        <f t="shared" si="11"/>
        <v>9710.4255319148942</v>
      </c>
      <c r="F59" s="6">
        <f t="shared" si="12"/>
        <v>9892.4338624338616</v>
      </c>
      <c r="G59" s="6">
        <f t="shared" si="13"/>
        <v>10609.427594070696</v>
      </c>
      <c r="H59" s="6">
        <f t="shared" si="14"/>
        <v>10175.626415219958</v>
      </c>
      <c r="I59" s="6">
        <f t="shared" si="15"/>
        <v>9340.4589382795002</v>
      </c>
      <c r="J59" s="6">
        <f t="shared" si="16"/>
        <v>8839.4750619201022</v>
      </c>
      <c r="K59" s="6">
        <f t="shared" si="17"/>
        <v>9217.686685661236</v>
      </c>
      <c r="L59" s="6">
        <f t="shared" si="18"/>
        <v>8616.5611077664053</v>
      </c>
      <c r="M59" s="6">
        <f t="shared" si="19"/>
        <v>8877.1727574750821</v>
      </c>
      <c r="N59" s="6">
        <f t="shared" si="20"/>
        <v>8235.6122004933641</v>
      </c>
      <c r="O59" s="6">
        <f t="shared" si="21"/>
        <v>9658.7683948772174</v>
      </c>
      <c r="P59" s="7">
        <f t="shared" si="3"/>
        <v>9480.6006372801239</v>
      </c>
      <c r="R59" s="6">
        <f t="shared" si="4"/>
        <v>10329.00361135367</v>
      </c>
      <c r="S59" s="6">
        <f t="shared" si="22"/>
        <v>9520.3453079453902</v>
      </c>
      <c r="T59" s="6">
        <f t="shared" si="23"/>
        <v>9583.411452510345</v>
      </c>
      <c r="U59" s="6">
        <f t="shared" si="24"/>
        <v>9620.4255319148942</v>
      </c>
      <c r="V59" s="6">
        <f t="shared" si="25"/>
        <v>9862.4338624338616</v>
      </c>
      <c r="W59" s="6">
        <f t="shared" si="26"/>
        <v>10525.427594070696</v>
      </c>
      <c r="X59" s="6">
        <f t="shared" si="27"/>
        <v>10143.626415219958</v>
      </c>
      <c r="Y59" s="6">
        <f t="shared" si="28"/>
        <v>9289.1589382795009</v>
      </c>
      <c r="Z59" s="6">
        <f t="shared" si="29"/>
        <v>8795.4750619201022</v>
      </c>
      <c r="AA59" s="6">
        <f t="shared" si="30"/>
        <v>9150.686685661236</v>
      </c>
      <c r="AB59" s="6">
        <f t="shared" si="31"/>
        <v>8588.5611077664053</v>
      </c>
      <c r="AC59" s="6">
        <f t="shared" si="32"/>
        <v>8828.1727574750821</v>
      </c>
      <c r="AD59" s="6">
        <f t="shared" si="33"/>
        <v>8233.6122004933641</v>
      </c>
      <c r="AE59" s="6">
        <f t="shared" si="34"/>
        <v>9623.7683948772174</v>
      </c>
      <c r="AF59" s="7">
        <f t="shared" si="5"/>
        <v>9435.2934944229819</v>
      </c>
      <c r="AH59" s="6">
        <v>40</v>
      </c>
      <c r="AI59" s="6">
        <v>64</v>
      </c>
      <c r="AJ59" s="7">
        <v>18</v>
      </c>
      <c r="AK59" s="6">
        <v>90</v>
      </c>
      <c r="AL59" s="6">
        <v>30</v>
      </c>
      <c r="AM59" s="7">
        <v>84</v>
      </c>
      <c r="AN59" s="6">
        <v>32</v>
      </c>
      <c r="AO59" s="7">
        <v>51.3</v>
      </c>
      <c r="AP59" s="6">
        <v>44</v>
      </c>
      <c r="AQ59" s="7">
        <v>67</v>
      </c>
      <c r="AR59" s="6">
        <v>28</v>
      </c>
      <c r="AS59" s="6">
        <v>49</v>
      </c>
      <c r="AT59" s="6">
        <v>2</v>
      </c>
      <c r="AU59" s="6">
        <v>35</v>
      </c>
      <c r="AV59" s="7">
        <f t="shared" si="6"/>
        <v>45.307142857142857</v>
      </c>
      <c r="AX59" s="13">
        <v>28.254419398131361</v>
      </c>
      <c r="AY59" s="13">
        <v>30.9871113344802</v>
      </c>
      <c r="AZ59" s="14">
        <v>31.409274399999997</v>
      </c>
      <c r="BA59" s="13">
        <v>30.55</v>
      </c>
      <c r="BB59" s="13">
        <v>28.35</v>
      </c>
      <c r="BC59" s="14">
        <v>26.31</v>
      </c>
      <c r="BD59" s="13">
        <v>29.953784530560455</v>
      </c>
      <c r="BE59" s="14">
        <v>31.27</v>
      </c>
      <c r="BF59" s="13">
        <v>31.790437472851988</v>
      </c>
      <c r="BG59" s="14">
        <v>31.236999999999998</v>
      </c>
      <c r="BH59" s="13">
        <v>33.22</v>
      </c>
      <c r="BI59" s="13">
        <v>30.1</v>
      </c>
      <c r="BJ59" s="13">
        <v>33.05475086423089</v>
      </c>
      <c r="BK59" s="13">
        <v>31.397264314968485</v>
      </c>
      <c r="BL59" s="14">
        <f t="shared" si="7"/>
        <v>30.563145879658816</v>
      </c>
      <c r="BN59" s="6">
        <v>24320</v>
      </c>
      <c r="BO59" s="6">
        <v>24584</v>
      </c>
      <c r="BP59" s="7">
        <v>25084</v>
      </c>
      <c r="BQ59" s="6">
        <v>24492</v>
      </c>
      <c r="BR59" s="6">
        <v>23300</v>
      </c>
      <c r="BS59" s="6">
        <v>23077</v>
      </c>
      <c r="BT59" s="6">
        <v>25320</v>
      </c>
      <c r="BU59" s="6">
        <v>24206</v>
      </c>
      <c r="BV59" s="6">
        <v>23301</v>
      </c>
      <c r="BW59" s="6">
        <v>23820</v>
      </c>
      <c r="BX59" s="7">
        <v>23776</v>
      </c>
      <c r="BY59" s="6">
        <v>22144</v>
      </c>
      <c r="BZ59" s="6">
        <v>22680</v>
      </c>
      <c r="CA59" s="6">
        <v>25180</v>
      </c>
      <c r="CB59" s="7">
        <f t="shared" si="8"/>
        <v>23948.857142857141</v>
      </c>
    </row>
    <row r="60" spans="1:80" x14ac:dyDescent="0.25">
      <c r="A60" s="5">
        <v>55</v>
      </c>
      <c r="B60" s="6">
        <f t="shared" si="2"/>
        <v>10358.795538881121</v>
      </c>
      <c r="C60" s="6">
        <f t="shared" si="9"/>
        <v>9577.7539883646514</v>
      </c>
      <c r="D60" s="6">
        <f t="shared" si="10"/>
        <v>9594.8756098732738</v>
      </c>
      <c r="E60" s="6">
        <f t="shared" si="11"/>
        <v>9700.9875735775022</v>
      </c>
      <c r="F60" s="6">
        <f t="shared" si="12"/>
        <v>9892.4338624338616</v>
      </c>
      <c r="G60" s="6">
        <f t="shared" si="13"/>
        <v>10565.604844814534</v>
      </c>
      <c r="H60" s="6">
        <f t="shared" si="14"/>
        <v>10164.339828959521</v>
      </c>
      <c r="I60" s="6">
        <f t="shared" si="15"/>
        <v>9334.5214765100663</v>
      </c>
      <c r="J60" s="6">
        <f t="shared" si="16"/>
        <v>8833.546799959362</v>
      </c>
      <c r="K60" s="6">
        <f t="shared" si="17"/>
        <v>9213.8799999999992</v>
      </c>
      <c r="L60" s="6">
        <f t="shared" si="18"/>
        <v>8616.5611077664053</v>
      </c>
      <c r="M60" s="6">
        <f t="shared" si="19"/>
        <v>8871.3107569721105</v>
      </c>
      <c r="N60" s="6">
        <f t="shared" si="20"/>
        <v>8229.7043852229763</v>
      </c>
      <c r="O60" s="6">
        <f t="shared" si="21"/>
        <v>9649.7217723220965</v>
      </c>
      <c r="P60" s="7">
        <f t="shared" si="3"/>
        <v>9471.7169675469631</v>
      </c>
      <c r="R60" s="6">
        <f t="shared" si="4"/>
        <v>10318.795538881121</v>
      </c>
      <c r="S60" s="6">
        <f t="shared" si="22"/>
        <v>9513.7539883646514</v>
      </c>
      <c r="T60" s="6">
        <f t="shared" si="23"/>
        <v>9576.8756098732738</v>
      </c>
      <c r="U60" s="6">
        <f t="shared" si="24"/>
        <v>9610.9875735775022</v>
      </c>
      <c r="V60" s="6">
        <f t="shared" si="25"/>
        <v>9862.4338624338616</v>
      </c>
      <c r="W60" s="6">
        <f t="shared" si="26"/>
        <v>10481.604844814534</v>
      </c>
      <c r="X60" s="6">
        <f t="shared" si="27"/>
        <v>10132.339828959521</v>
      </c>
      <c r="Y60" s="6">
        <f t="shared" si="28"/>
        <v>9283.2214765100671</v>
      </c>
      <c r="Z60" s="6">
        <f t="shared" si="29"/>
        <v>8789.546799959362</v>
      </c>
      <c r="AA60" s="6">
        <f t="shared" si="30"/>
        <v>9146.8799999999992</v>
      </c>
      <c r="AB60" s="6">
        <f t="shared" si="31"/>
        <v>8588.5611077664053</v>
      </c>
      <c r="AC60" s="6">
        <f t="shared" si="32"/>
        <v>8822.3107569721105</v>
      </c>
      <c r="AD60" s="6">
        <f t="shared" si="33"/>
        <v>8227.7043852229763</v>
      </c>
      <c r="AE60" s="6">
        <f t="shared" si="34"/>
        <v>9614.7217723220965</v>
      </c>
      <c r="AF60" s="7">
        <f t="shared" si="5"/>
        <v>9426.4098246898211</v>
      </c>
      <c r="AH60" s="6">
        <v>40</v>
      </c>
      <c r="AI60" s="6">
        <v>64</v>
      </c>
      <c r="AJ60" s="6">
        <v>18</v>
      </c>
      <c r="AK60" s="6">
        <v>90</v>
      </c>
      <c r="AL60" s="6">
        <v>30</v>
      </c>
      <c r="AM60" s="7">
        <v>84</v>
      </c>
      <c r="AN60" s="6">
        <v>32</v>
      </c>
      <c r="AO60" s="7">
        <v>51.3</v>
      </c>
      <c r="AP60" s="6">
        <v>44</v>
      </c>
      <c r="AQ60" s="7">
        <v>67</v>
      </c>
      <c r="AR60" s="6">
        <v>28</v>
      </c>
      <c r="AS60" s="6">
        <v>49</v>
      </c>
      <c r="AT60" s="6">
        <v>2</v>
      </c>
      <c r="AU60" s="6">
        <v>35</v>
      </c>
      <c r="AV60" s="7">
        <f t="shared" si="6"/>
        <v>45.307142857142857</v>
      </c>
      <c r="AX60" s="13">
        <v>28.282370641064624</v>
      </c>
      <c r="AY60" s="13">
        <v>31.008579826721991</v>
      </c>
      <c r="AZ60" s="14">
        <v>31.430709999999998</v>
      </c>
      <c r="BA60" s="13">
        <v>30.58</v>
      </c>
      <c r="BB60" s="13">
        <v>28.35</v>
      </c>
      <c r="BC60" s="14">
        <v>26.42</v>
      </c>
      <c r="BD60" s="13">
        <v>29.987150562359396</v>
      </c>
      <c r="BE60" s="14">
        <v>31.29</v>
      </c>
      <c r="BF60" s="13">
        <v>31.811879083605625</v>
      </c>
      <c r="BG60" s="14">
        <v>31.25</v>
      </c>
      <c r="BH60" s="13">
        <v>33.22</v>
      </c>
      <c r="BI60" s="13">
        <v>30.12</v>
      </c>
      <c r="BJ60" s="13">
        <v>33.078485475098205</v>
      </c>
      <c r="BK60" s="13">
        <v>31.426806428224282</v>
      </c>
      <c r="BL60" s="14">
        <f t="shared" si="7"/>
        <v>30.589713001219575</v>
      </c>
      <c r="BN60" s="6">
        <v>24320</v>
      </c>
      <c r="BO60" s="6">
        <v>24584</v>
      </c>
      <c r="BP60" s="7">
        <v>25084</v>
      </c>
      <c r="BQ60" s="6">
        <v>24492</v>
      </c>
      <c r="BR60" s="6">
        <v>23300</v>
      </c>
      <c r="BS60" s="6">
        <v>23077</v>
      </c>
      <c r="BT60" s="6">
        <v>25320</v>
      </c>
      <c r="BU60" s="6">
        <v>24206</v>
      </c>
      <c r="BV60" s="6">
        <v>23301</v>
      </c>
      <c r="BW60" s="6">
        <v>23820</v>
      </c>
      <c r="BX60" s="7">
        <v>23776</v>
      </c>
      <c r="BY60" s="6">
        <v>22144</v>
      </c>
      <c r="BZ60" s="6">
        <v>22680</v>
      </c>
      <c r="CA60" s="6">
        <v>25180</v>
      </c>
      <c r="CB60" s="7">
        <f t="shared" si="8"/>
        <v>23948.857142857141</v>
      </c>
    </row>
    <row r="61" spans="1:80" x14ac:dyDescent="0.25">
      <c r="A61" s="5">
        <v>56</v>
      </c>
      <c r="B61" s="6">
        <f t="shared" si="2"/>
        <v>10348.791021682164</v>
      </c>
      <c r="C61" s="6">
        <f t="shared" si="9"/>
        <v>9571.2903134195658</v>
      </c>
      <c r="D61" s="6">
        <f t="shared" si="10"/>
        <v>9588.4105066655593</v>
      </c>
      <c r="E61" s="6">
        <f t="shared" si="11"/>
        <v>9694.7058823529405</v>
      </c>
      <c r="F61" s="6">
        <f t="shared" si="12"/>
        <v>9892.4338624338616</v>
      </c>
      <c r="G61" s="6">
        <f t="shared" si="13"/>
        <v>10526.081447963801</v>
      </c>
      <c r="H61" s="6">
        <f t="shared" si="14"/>
        <v>10153.281030918126</v>
      </c>
      <c r="I61" s="6">
        <f t="shared" si="15"/>
        <v>9325.5295019157093</v>
      </c>
      <c r="J61" s="6">
        <f t="shared" si="16"/>
        <v>8827.7331309669717</v>
      </c>
      <c r="K61" s="6">
        <f t="shared" si="17"/>
        <v>9210.3689463246119</v>
      </c>
      <c r="L61" s="6">
        <f t="shared" si="18"/>
        <v>8616.5611077664053</v>
      </c>
      <c r="M61" s="6">
        <f t="shared" si="19"/>
        <v>8865.4565361645655</v>
      </c>
      <c r="N61" s="6">
        <f t="shared" si="20"/>
        <v>8223.9112673070013</v>
      </c>
      <c r="O61" s="6">
        <f t="shared" si="21"/>
        <v>9640.8546968451647</v>
      </c>
      <c r="P61" s="7">
        <f t="shared" si="3"/>
        <v>9463.2435180518896</v>
      </c>
      <c r="R61" s="6">
        <f t="shared" si="4"/>
        <v>10308.791021682164</v>
      </c>
      <c r="S61" s="6">
        <f t="shared" si="22"/>
        <v>9507.2903134195658</v>
      </c>
      <c r="T61" s="6">
        <f t="shared" si="23"/>
        <v>9570.4105066655593</v>
      </c>
      <c r="U61" s="6">
        <f t="shared" si="24"/>
        <v>9604.7058823529405</v>
      </c>
      <c r="V61" s="6">
        <f t="shared" si="25"/>
        <v>9862.4338624338616</v>
      </c>
      <c r="W61" s="6">
        <f t="shared" si="26"/>
        <v>10442.081447963801</v>
      </c>
      <c r="X61" s="6">
        <f t="shared" si="27"/>
        <v>10121.281030918126</v>
      </c>
      <c r="Y61" s="6">
        <f t="shared" si="28"/>
        <v>9274.3295019157085</v>
      </c>
      <c r="Z61" s="6">
        <f t="shared" si="29"/>
        <v>8783.7331309669717</v>
      </c>
      <c r="AA61" s="6">
        <f t="shared" si="30"/>
        <v>9143.3689463246119</v>
      </c>
      <c r="AB61" s="6">
        <f t="shared" si="31"/>
        <v>8588.5611077664053</v>
      </c>
      <c r="AC61" s="6">
        <f t="shared" si="32"/>
        <v>8816.4565361645655</v>
      </c>
      <c r="AD61" s="6">
        <f t="shared" si="33"/>
        <v>8221.9112673070013</v>
      </c>
      <c r="AE61" s="6">
        <f t="shared" si="34"/>
        <v>9605.8546968451647</v>
      </c>
      <c r="AF61" s="7">
        <f t="shared" si="5"/>
        <v>9417.9435180518885</v>
      </c>
      <c r="AH61" s="6">
        <v>40</v>
      </c>
      <c r="AI61" s="6">
        <v>64</v>
      </c>
      <c r="AJ61" s="7">
        <v>18</v>
      </c>
      <c r="AK61" s="6">
        <v>90</v>
      </c>
      <c r="AL61" s="6">
        <v>30</v>
      </c>
      <c r="AM61" s="7">
        <v>84</v>
      </c>
      <c r="AN61" s="6">
        <v>32</v>
      </c>
      <c r="AO61" s="7">
        <v>51.2</v>
      </c>
      <c r="AP61" s="6">
        <v>44</v>
      </c>
      <c r="AQ61" s="7">
        <v>67</v>
      </c>
      <c r="AR61" s="6">
        <v>28</v>
      </c>
      <c r="AS61" s="6">
        <v>49</v>
      </c>
      <c r="AT61" s="6">
        <v>2</v>
      </c>
      <c r="AU61" s="6">
        <v>35</v>
      </c>
      <c r="AV61" s="7">
        <f t="shared" si="6"/>
        <v>45.300000000000004</v>
      </c>
      <c r="AX61" s="13">
        <v>28.309818230496855</v>
      </c>
      <c r="AY61" s="13">
        <v>31.029661478160126</v>
      </c>
      <c r="AZ61" s="14">
        <v>31.4519424</v>
      </c>
      <c r="BA61" s="13">
        <v>30.6</v>
      </c>
      <c r="BB61" s="13">
        <v>28.35</v>
      </c>
      <c r="BC61" s="14">
        <v>26.52</v>
      </c>
      <c r="BD61" s="13">
        <v>30.019915371566157</v>
      </c>
      <c r="BE61" s="14">
        <v>31.32</v>
      </c>
      <c r="BF61" s="13">
        <v>31.832934337933196</v>
      </c>
      <c r="BG61" s="14">
        <v>31.262</v>
      </c>
      <c r="BH61" s="13">
        <v>33.22</v>
      </c>
      <c r="BI61" s="13">
        <v>30.14</v>
      </c>
      <c r="BJ61" s="13">
        <v>33.101792411965917</v>
      </c>
      <c r="BK61" s="13">
        <v>31.455816222083591</v>
      </c>
      <c r="BL61" s="14">
        <f t="shared" si="7"/>
        <v>30.615277175157559</v>
      </c>
      <c r="BN61" s="6">
        <v>24320</v>
      </c>
      <c r="BO61" s="6">
        <v>24584</v>
      </c>
      <c r="BP61" s="6">
        <v>25084</v>
      </c>
      <c r="BQ61" s="6">
        <v>24492</v>
      </c>
      <c r="BR61" s="6">
        <v>23300</v>
      </c>
      <c r="BS61" s="6">
        <v>23077</v>
      </c>
      <c r="BT61" s="6">
        <v>25320</v>
      </c>
      <c r="BU61" s="6">
        <v>24206</v>
      </c>
      <c r="BV61" s="6">
        <v>23301</v>
      </c>
      <c r="BW61" s="6">
        <v>23820</v>
      </c>
      <c r="BX61" s="7">
        <v>23776</v>
      </c>
      <c r="BY61" s="6">
        <v>22144</v>
      </c>
      <c r="BZ61" s="6">
        <v>22680</v>
      </c>
      <c r="CA61" s="6">
        <v>25180</v>
      </c>
      <c r="CB61" s="7">
        <f t="shared" si="8"/>
        <v>23948.857142857141</v>
      </c>
    </row>
    <row r="62" spans="1:80" x14ac:dyDescent="0.25">
      <c r="A62" s="5">
        <v>57</v>
      </c>
      <c r="B62" s="6">
        <f t="shared" si="2"/>
        <v>10338.982454540876</v>
      </c>
      <c r="C62" s="6">
        <f t="shared" si="9"/>
        <v>9564.9495911976173</v>
      </c>
      <c r="D62" s="6">
        <f t="shared" si="10"/>
        <v>9582.0158744972159</v>
      </c>
      <c r="E62" s="6">
        <f t="shared" si="11"/>
        <v>9688.4323971260619</v>
      </c>
      <c r="F62" s="6">
        <f t="shared" si="12"/>
        <v>9892.4338624338616</v>
      </c>
      <c r="G62" s="6">
        <f t="shared" si="13"/>
        <v>10482.948554262111</v>
      </c>
      <c r="H62" s="6">
        <f t="shared" si="14"/>
        <v>10142.441451756336</v>
      </c>
      <c r="I62" s="6">
        <f t="shared" si="15"/>
        <v>9316.6545454545449</v>
      </c>
      <c r="J62" s="6">
        <f t="shared" si="16"/>
        <v>8822.0298470159505</v>
      </c>
      <c r="K62" s="6">
        <f t="shared" si="17"/>
        <v>9206.8605870691299</v>
      </c>
      <c r="L62" s="6">
        <f t="shared" si="18"/>
        <v>8616.5611077664053</v>
      </c>
      <c r="M62" s="6">
        <f t="shared" si="19"/>
        <v>8859.6100795755974</v>
      </c>
      <c r="N62" s="6">
        <f t="shared" si="20"/>
        <v>8218.2286249063272</v>
      </c>
      <c r="O62" s="6">
        <f t="shared" si="21"/>
        <v>9632.1604780782873</v>
      </c>
      <c r="P62" s="7">
        <f t="shared" si="3"/>
        <v>9454.5935325485934</v>
      </c>
      <c r="R62" s="6">
        <f t="shared" si="4"/>
        <v>10298.982454540876</v>
      </c>
      <c r="S62" s="6">
        <f t="shared" si="22"/>
        <v>9500.9495911976173</v>
      </c>
      <c r="T62" s="6">
        <f t="shared" si="23"/>
        <v>9564.0158744972159</v>
      </c>
      <c r="U62" s="6">
        <f t="shared" si="24"/>
        <v>9598.4323971260619</v>
      </c>
      <c r="V62" s="6">
        <f t="shared" si="25"/>
        <v>9862.4338624338616</v>
      </c>
      <c r="W62" s="6">
        <f t="shared" si="26"/>
        <v>10398.948554262111</v>
      </c>
      <c r="X62" s="6">
        <f t="shared" si="27"/>
        <v>10110.441451756336</v>
      </c>
      <c r="Y62" s="6">
        <f t="shared" si="28"/>
        <v>9265.4545454545441</v>
      </c>
      <c r="Z62" s="6">
        <f t="shared" si="29"/>
        <v>8778.0298470159505</v>
      </c>
      <c r="AA62" s="6">
        <f t="shared" si="30"/>
        <v>9139.8605870691299</v>
      </c>
      <c r="AB62" s="6">
        <f t="shared" si="31"/>
        <v>8588.5611077664053</v>
      </c>
      <c r="AC62" s="6">
        <f t="shared" si="32"/>
        <v>8810.6100795755974</v>
      </c>
      <c r="AD62" s="6">
        <f t="shared" si="33"/>
        <v>8216.2286249063272</v>
      </c>
      <c r="AE62" s="6">
        <f t="shared" si="34"/>
        <v>9597.1604780782873</v>
      </c>
      <c r="AF62" s="7">
        <f t="shared" si="5"/>
        <v>9409.2935325485942</v>
      </c>
      <c r="AH62" s="6">
        <v>40</v>
      </c>
      <c r="AI62" s="6">
        <v>64</v>
      </c>
      <c r="AJ62" s="7">
        <v>18</v>
      </c>
      <c r="AK62" s="6">
        <v>90</v>
      </c>
      <c r="AL62" s="6">
        <v>30</v>
      </c>
      <c r="AM62" s="7">
        <v>84</v>
      </c>
      <c r="AN62" s="6">
        <v>32</v>
      </c>
      <c r="AO62" s="7">
        <v>51.2</v>
      </c>
      <c r="AP62" s="6">
        <v>44</v>
      </c>
      <c r="AQ62" s="7">
        <v>67</v>
      </c>
      <c r="AR62" s="6">
        <v>28</v>
      </c>
      <c r="AS62" s="6">
        <v>49</v>
      </c>
      <c r="AT62" s="6">
        <v>2</v>
      </c>
      <c r="AU62" s="6">
        <v>35</v>
      </c>
      <c r="AV62" s="7">
        <f t="shared" si="6"/>
        <v>45.300000000000004</v>
      </c>
      <c r="AX62" s="13">
        <v>28.336779996292371</v>
      </c>
      <c r="AY62" s="13">
        <v>31.050369983366423</v>
      </c>
      <c r="AZ62" s="14">
        <v>31.472971599999997</v>
      </c>
      <c r="BA62" s="13">
        <v>30.62</v>
      </c>
      <c r="BB62" s="13">
        <v>28.35</v>
      </c>
      <c r="BC62" s="14">
        <v>26.63</v>
      </c>
      <c r="BD62" s="13">
        <v>30.052100242093623</v>
      </c>
      <c r="BE62" s="14">
        <v>31.35</v>
      </c>
      <c r="BF62" s="13">
        <v>31.853616913259049</v>
      </c>
      <c r="BG62" s="14">
        <v>31.274000000000001</v>
      </c>
      <c r="BH62" s="13">
        <v>33.22</v>
      </c>
      <c r="BI62" s="13">
        <v>30.16</v>
      </c>
      <c r="BJ62" s="13">
        <v>33.124686814943992</v>
      </c>
      <c r="BK62" s="13">
        <v>31.484312541213626</v>
      </c>
      <c r="BL62" s="14">
        <f t="shared" si="7"/>
        <v>30.641345577940648</v>
      </c>
      <c r="BN62" s="6">
        <v>24320</v>
      </c>
      <c r="BO62" s="6">
        <v>24584</v>
      </c>
      <c r="BP62" s="7">
        <v>25084</v>
      </c>
      <c r="BQ62" s="6">
        <v>24492</v>
      </c>
      <c r="BR62" s="6">
        <v>23300</v>
      </c>
      <c r="BS62" s="6">
        <v>23077</v>
      </c>
      <c r="BT62" s="6">
        <v>25320</v>
      </c>
      <c r="BU62" s="6">
        <v>24206</v>
      </c>
      <c r="BV62" s="6">
        <v>23301</v>
      </c>
      <c r="BW62" s="6">
        <v>23820</v>
      </c>
      <c r="BX62" s="7">
        <v>23776</v>
      </c>
      <c r="BY62" s="6">
        <v>22144</v>
      </c>
      <c r="BZ62" s="6">
        <v>22680</v>
      </c>
      <c r="CA62" s="6">
        <v>25180</v>
      </c>
      <c r="CB62" s="7">
        <f t="shared" si="8"/>
        <v>23948.857142857141</v>
      </c>
    </row>
    <row r="63" spans="1:80" x14ac:dyDescent="0.25">
      <c r="A63" s="5">
        <v>58</v>
      </c>
      <c r="B63" s="6">
        <f t="shared" si="2"/>
        <v>10329.362643980938</v>
      </c>
      <c r="C63" s="6">
        <f t="shared" si="9"/>
        <v>9558.7273809210365</v>
      </c>
      <c r="D63" s="6">
        <f t="shared" si="10"/>
        <v>9575.6914484266581</v>
      </c>
      <c r="E63" s="6">
        <f t="shared" si="11"/>
        <v>9682.1671018276757</v>
      </c>
      <c r="F63" s="6">
        <f t="shared" si="12"/>
        <v>9892.4338624338616</v>
      </c>
      <c r="G63" s="6">
        <f t="shared" si="13"/>
        <v>10444.044893378226</v>
      </c>
      <c r="H63" s="6">
        <f t="shared" si="14"/>
        <v>10131.812988338073</v>
      </c>
      <c r="I63" s="6">
        <f t="shared" si="15"/>
        <v>9307.7965583174009</v>
      </c>
      <c r="J63" s="6">
        <f t="shared" si="16"/>
        <v>8816.4329652517827</v>
      </c>
      <c r="K63" s="6">
        <f t="shared" si="17"/>
        <v>9203.3549191331585</v>
      </c>
      <c r="L63" s="6">
        <f t="shared" si="18"/>
        <v>8616.5611077664053</v>
      </c>
      <c r="M63" s="6">
        <f t="shared" si="19"/>
        <v>8853.7713717693841</v>
      </c>
      <c r="N63" s="6">
        <f t="shared" si="20"/>
        <v>8212.6524623728546</v>
      </c>
      <c r="O63" s="6">
        <f t="shared" si="21"/>
        <v>9623.6327871839167</v>
      </c>
      <c r="P63" s="7">
        <f t="shared" si="3"/>
        <v>9446.317320792954</v>
      </c>
      <c r="R63" s="6">
        <f t="shared" si="4"/>
        <v>10289.362643980938</v>
      </c>
      <c r="S63" s="6">
        <f t="shared" si="22"/>
        <v>9494.7273809210365</v>
      </c>
      <c r="T63" s="6">
        <f t="shared" si="23"/>
        <v>9557.6914484266581</v>
      </c>
      <c r="U63" s="6">
        <f t="shared" si="24"/>
        <v>9592.1671018276757</v>
      </c>
      <c r="V63" s="6">
        <f t="shared" si="25"/>
        <v>9862.4338624338616</v>
      </c>
      <c r="W63" s="6">
        <f t="shared" si="26"/>
        <v>10360.044893378226</v>
      </c>
      <c r="X63" s="6">
        <f t="shared" si="27"/>
        <v>10099.812988338073</v>
      </c>
      <c r="Y63" s="6">
        <f t="shared" si="28"/>
        <v>9256.5965583174002</v>
      </c>
      <c r="Z63" s="6">
        <f t="shared" si="29"/>
        <v>8772.4329652517827</v>
      </c>
      <c r="AA63" s="6">
        <f t="shared" si="30"/>
        <v>9136.3549191331585</v>
      </c>
      <c r="AB63" s="6">
        <f t="shared" si="31"/>
        <v>8588.5611077664053</v>
      </c>
      <c r="AC63" s="6">
        <f t="shared" si="32"/>
        <v>8804.7713717693841</v>
      </c>
      <c r="AD63" s="6">
        <f t="shared" si="33"/>
        <v>8210.6524623728546</v>
      </c>
      <c r="AE63" s="6">
        <f t="shared" si="34"/>
        <v>9588.6327871839167</v>
      </c>
      <c r="AF63" s="7">
        <f t="shared" si="5"/>
        <v>9401.0173207929529</v>
      </c>
      <c r="AH63" s="6">
        <v>40</v>
      </c>
      <c r="AI63" s="6">
        <v>64</v>
      </c>
      <c r="AJ63" s="7">
        <v>18</v>
      </c>
      <c r="AK63" s="6">
        <v>90</v>
      </c>
      <c r="AL63" s="6">
        <v>30</v>
      </c>
      <c r="AM63" s="7">
        <v>84</v>
      </c>
      <c r="AN63" s="6">
        <v>32</v>
      </c>
      <c r="AO63" s="7">
        <v>51.2</v>
      </c>
      <c r="AP63" s="6">
        <v>44</v>
      </c>
      <c r="AQ63" s="7">
        <v>67</v>
      </c>
      <c r="AR63" s="6">
        <v>28</v>
      </c>
      <c r="AS63" s="6">
        <v>49</v>
      </c>
      <c r="AT63" s="6">
        <v>2</v>
      </c>
      <c r="AU63" s="6">
        <v>35</v>
      </c>
      <c r="AV63" s="7">
        <f t="shared" si="6"/>
        <v>45.300000000000004</v>
      </c>
      <c r="AX63" s="13">
        <v>28.363272837965361</v>
      </c>
      <c r="AY63" s="13">
        <v>31.07071832233931</v>
      </c>
      <c r="AZ63" s="14">
        <v>31.493797600000001</v>
      </c>
      <c r="BA63" s="13">
        <v>30.64</v>
      </c>
      <c r="BB63" s="13">
        <v>28.35</v>
      </c>
      <c r="BC63" s="14">
        <v>26.73</v>
      </c>
      <c r="BD63" s="13">
        <v>30.083725347274665</v>
      </c>
      <c r="BE63" s="14">
        <v>31.38</v>
      </c>
      <c r="BF63" s="13">
        <v>31.873939773328857</v>
      </c>
      <c r="BG63" s="14">
        <v>31.286000000000001</v>
      </c>
      <c r="BH63" s="13">
        <v>33.22</v>
      </c>
      <c r="BI63" s="13">
        <v>30.18</v>
      </c>
      <c r="BJ63" s="13">
        <v>33.14718303414179</v>
      </c>
      <c r="BK63" s="13">
        <v>31.512313246979737</v>
      </c>
      <c r="BL63" s="14">
        <f t="shared" si="7"/>
        <v>30.666496440144982</v>
      </c>
      <c r="BN63" s="6">
        <v>24320</v>
      </c>
      <c r="BO63" s="6">
        <v>24584</v>
      </c>
      <c r="BP63" s="7">
        <v>25084</v>
      </c>
      <c r="BQ63" s="6">
        <v>24492</v>
      </c>
      <c r="BR63" s="6">
        <v>23300</v>
      </c>
      <c r="BS63" s="6">
        <v>23077</v>
      </c>
      <c r="BT63" s="6">
        <v>25320</v>
      </c>
      <c r="BU63" s="6">
        <v>24206</v>
      </c>
      <c r="BV63" s="6">
        <v>23301</v>
      </c>
      <c r="BW63" s="6">
        <v>23820</v>
      </c>
      <c r="BX63" s="7">
        <v>23776</v>
      </c>
      <c r="BY63" s="6">
        <v>22144</v>
      </c>
      <c r="BZ63" s="6">
        <v>22680</v>
      </c>
      <c r="CA63" s="6">
        <v>25180</v>
      </c>
      <c r="CB63" s="7">
        <f t="shared" si="8"/>
        <v>23948.857142857141</v>
      </c>
    </row>
    <row r="64" spans="1:80" x14ac:dyDescent="0.25">
      <c r="A64" s="5">
        <v>59</v>
      </c>
      <c r="B64" s="6">
        <f t="shared" si="2"/>
        <v>10319.92477930846</v>
      </c>
      <c r="C64" s="6">
        <f t="shared" si="9"/>
        <v>9552.619475439551</v>
      </c>
      <c r="D64" s="6">
        <f t="shared" si="10"/>
        <v>9569.4369669321295</v>
      </c>
      <c r="E64" s="6">
        <f t="shared" si="11"/>
        <v>9679.0375203915173</v>
      </c>
      <c r="F64" s="6">
        <f t="shared" si="12"/>
        <v>9892.4338624338616</v>
      </c>
      <c r="G64" s="6">
        <f t="shared" si="13"/>
        <v>10400.58569299553</v>
      </c>
      <c r="H64" s="6">
        <f t="shared" si="14"/>
        <v>10121.387970818432</v>
      </c>
      <c r="I64" s="6">
        <f t="shared" si="15"/>
        <v>9301.900636942677</v>
      </c>
      <c r="J64" s="6">
        <f t="shared" si="16"/>
        <v>8810.9387122104108</v>
      </c>
      <c r="K64" s="6">
        <f t="shared" si="17"/>
        <v>9199.8519394210489</v>
      </c>
      <c r="L64" s="6">
        <f t="shared" si="18"/>
        <v>8616.5611077664053</v>
      </c>
      <c r="M64" s="6">
        <f t="shared" si="19"/>
        <v>8847.9403973509943</v>
      </c>
      <c r="N64" s="6">
        <f t="shared" si="20"/>
        <v>8207.1789944695338</v>
      </c>
      <c r="O64" s="6">
        <f t="shared" si="21"/>
        <v>9615.2656314660908</v>
      </c>
      <c r="P64" s="7">
        <f t="shared" si="3"/>
        <v>9438.2188348533327</v>
      </c>
      <c r="R64" s="6">
        <f t="shared" si="4"/>
        <v>10279.92477930846</v>
      </c>
      <c r="S64" s="6">
        <f t="shared" si="22"/>
        <v>9488.619475439551</v>
      </c>
      <c r="T64" s="6">
        <f t="shared" si="23"/>
        <v>9551.4369669321295</v>
      </c>
      <c r="U64" s="6">
        <f t="shared" si="24"/>
        <v>9589.0375203915173</v>
      </c>
      <c r="V64" s="6">
        <f t="shared" si="25"/>
        <v>9862.4338624338616</v>
      </c>
      <c r="W64" s="6">
        <f t="shared" si="26"/>
        <v>10317.58569299553</v>
      </c>
      <c r="X64" s="6">
        <f t="shared" si="27"/>
        <v>10089.387970818432</v>
      </c>
      <c r="Y64" s="6">
        <f t="shared" si="28"/>
        <v>9250.7006369426763</v>
      </c>
      <c r="Z64" s="6">
        <f t="shared" si="29"/>
        <v>8766.9387122104108</v>
      </c>
      <c r="AA64" s="6">
        <f t="shared" si="30"/>
        <v>9132.8519394210489</v>
      </c>
      <c r="AB64" s="6">
        <f t="shared" si="31"/>
        <v>8588.5611077664053</v>
      </c>
      <c r="AC64" s="6">
        <f t="shared" si="32"/>
        <v>8798.9403973509943</v>
      </c>
      <c r="AD64" s="6">
        <f t="shared" si="33"/>
        <v>8205.1789944695338</v>
      </c>
      <c r="AE64" s="6">
        <f t="shared" si="34"/>
        <v>9580.2656314660908</v>
      </c>
      <c r="AF64" s="7">
        <f t="shared" si="5"/>
        <v>9392.9902634247592</v>
      </c>
      <c r="AH64" s="6">
        <v>40</v>
      </c>
      <c r="AI64" s="6">
        <v>64</v>
      </c>
      <c r="AJ64" s="7">
        <v>18</v>
      </c>
      <c r="AK64" s="6">
        <v>90</v>
      </c>
      <c r="AL64" s="6">
        <v>30</v>
      </c>
      <c r="AM64" s="7">
        <v>83</v>
      </c>
      <c r="AN64" s="6">
        <v>32</v>
      </c>
      <c r="AO64" s="7">
        <v>51.2</v>
      </c>
      <c r="AP64" s="6">
        <v>44</v>
      </c>
      <c r="AQ64" s="7">
        <v>67</v>
      </c>
      <c r="AR64" s="6">
        <v>28</v>
      </c>
      <c r="AS64" s="6">
        <v>49</v>
      </c>
      <c r="AT64" s="6">
        <v>2</v>
      </c>
      <c r="AU64" s="6">
        <v>35</v>
      </c>
      <c r="AV64" s="7">
        <f t="shared" si="6"/>
        <v>45.228571428571435</v>
      </c>
      <c r="AX64" s="13">
        <v>28.389312788301584</v>
      </c>
      <c r="AY64" s="13">
        <v>31.09071880936969</v>
      </c>
      <c r="AZ64" s="14">
        <v>31.514420399999999</v>
      </c>
      <c r="BA64" s="13">
        <v>30.65</v>
      </c>
      <c r="BB64" s="13">
        <v>28.35</v>
      </c>
      <c r="BC64" s="14">
        <v>26.84</v>
      </c>
      <c r="BD64" s="13">
        <v>30.114809825808795</v>
      </c>
      <c r="BE64" s="14">
        <v>31.4</v>
      </c>
      <c r="BF64" s="13">
        <v>31.893915217014371</v>
      </c>
      <c r="BG64" s="14">
        <v>31.297999999999998</v>
      </c>
      <c r="BH64" s="13">
        <v>33.22</v>
      </c>
      <c r="BI64" s="13">
        <v>30.2</v>
      </c>
      <c r="BJ64" s="13">
        <v>33.169294683692051</v>
      </c>
      <c r="BK64" s="13">
        <v>31.539835284688209</v>
      </c>
      <c r="BL64" s="14">
        <f t="shared" si="7"/>
        <v>30.690736214919617</v>
      </c>
      <c r="BN64" s="6">
        <v>24320</v>
      </c>
      <c r="BO64" s="6">
        <v>24584</v>
      </c>
      <c r="BP64" s="7">
        <v>25084</v>
      </c>
      <c r="BQ64" s="6">
        <v>24492</v>
      </c>
      <c r="BR64" s="6">
        <v>23300</v>
      </c>
      <c r="BS64" s="6">
        <v>23077</v>
      </c>
      <c r="BT64" s="6">
        <v>25320</v>
      </c>
      <c r="BU64" s="6">
        <v>24206</v>
      </c>
      <c r="BV64" s="6">
        <v>23301</v>
      </c>
      <c r="BW64" s="6">
        <v>23820</v>
      </c>
      <c r="BX64" s="7">
        <v>23776</v>
      </c>
      <c r="BY64" s="6">
        <v>22144</v>
      </c>
      <c r="BZ64" s="6">
        <v>22680</v>
      </c>
      <c r="CA64" s="6">
        <v>25180</v>
      </c>
      <c r="CB64" s="7">
        <f t="shared" si="8"/>
        <v>23948.857142857141</v>
      </c>
    </row>
    <row r="65" spans="1:80" x14ac:dyDescent="0.25">
      <c r="A65" s="5">
        <v>60</v>
      </c>
      <c r="B65" s="6">
        <f t="shared" si="2"/>
        <v>10310.662406144182</v>
      </c>
      <c r="C65" s="6">
        <f t="shared" si="9"/>
        <v>9546.6218852174225</v>
      </c>
      <c r="D65" s="6">
        <f t="shared" si="10"/>
        <v>9563.2521718835433</v>
      </c>
      <c r="E65" s="6">
        <f t="shared" si="11"/>
        <v>9672.7844799478316</v>
      </c>
      <c r="F65" s="6">
        <f t="shared" si="12"/>
        <v>9892.4338624338616</v>
      </c>
      <c r="G65" s="6">
        <f t="shared" si="13"/>
        <v>10362.287305122494</v>
      </c>
      <c r="H65" s="6">
        <f t="shared" si="14"/>
        <v>10111.159132569692</v>
      </c>
      <c r="I65" s="6">
        <f t="shared" si="15"/>
        <v>9292.9708240534528</v>
      </c>
      <c r="J65" s="6">
        <f t="shared" si="16"/>
        <v>8805.5435094741679</v>
      </c>
      <c r="K65" s="6">
        <f t="shared" si="17"/>
        <v>9196.3516448419032</v>
      </c>
      <c r="L65" s="6">
        <f t="shared" si="18"/>
        <v>8616.5611077664053</v>
      </c>
      <c r="M65" s="6">
        <f t="shared" si="19"/>
        <v>8842.1171409662475</v>
      </c>
      <c r="N65" s="6">
        <f t="shared" si="20"/>
        <v>8201.8046319380683</v>
      </c>
      <c r="O65" s="6">
        <f t="shared" si="21"/>
        <v>9607.0533311614508</v>
      </c>
      <c r="P65" s="7">
        <f t="shared" si="3"/>
        <v>9430.1145309657641</v>
      </c>
      <c r="R65" s="6">
        <f t="shared" si="4"/>
        <v>10270.662406144182</v>
      </c>
      <c r="S65" s="6">
        <f t="shared" si="22"/>
        <v>9482.6218852174225</v>
      </c>
      <c r="T65" s="6">
        <f t="shared" si="23"/>
        <v>9545.2521718835433</v>
      </c>
      <c r="U65" s="6">
        <f t="shared" si="24"/>
        <v>9582.7844799478316</v>
      </c>
      <c r="V65" s="6">
        <f t="shared" si="25"/>
        <v>9862.4338624338616</v>
      </c>
      <c r="W65" s="6">
        <f t="shared" si="26"/>
        <v>10279.287305122494</v>
      </c>
      <c r="X65" s="6">
        <f t="shared" si="27"/>
        <v>10079.159132569692</v>
      </c>
      <c r="Y65" s="6">
        <f t="shared" si="28"/>
        <v>9241.8708240534525</v>
      </c>
      <c r="Z65" s="6">
        <f t="shared" si="29"/>
        <v>8761.5435094741679</v>
      </c>
      <c r="AA65" s="6">
        <f t="shared" si="30"/>
        <v>9129.3516448419032</v>
      </c>
      <c r="AB65" s="6">
        <f t="shared" si="31"/>
        <v>8588.5611077664053</v>
      </c>
      <c r="AC65" s="6">
        <f t="shared" si="32"/>
        <v>8793.1171409662475</v>
      </c>
      <c r="AD65" s="6">
        <f t="shared" si="33"/>
        <v>8199.8046319380683</v>
      </c>
      <c r="AE65" s="6">
        <f t="shared" si="34"/>
        <v>9572.0533311614508</v>
      </c>
      <c r="AF65" s="7">
        <f t="shared" si="5"/>
        <v>9384.8931023943351</v>
      </c>
      <c r="AH65" s="6">
        <v>40</v>
      </c>
      <c r="AI65" s="6">
        <v>64</v>
      </c>
      <c r="AJ65" s="7">
        <v>18</v>
      </c>
      <c r="AK65" s="6">
        <v>90</v>
      </c>
      <c r="AL65" s="6">
        <v>30</v>
      </c>
      <c r="AM65" s="7">
        <v>83</v>
      </c>
      <c r="AN65" s="6">
        <v>32</v>
      </c>
      <c r="AO65" s="7">
        <v>51.1</v>
      </c>
      <c r="AP65" s="6">
        <v>44</v>
      </c>
      <c r="AQ65" s="7">
        <v>67</v>
      </c>
      <c r="AR65" s="6">
        <v>28</v>
      </c>
      <c r="AS65" s="6">
        <v>49</v>
      </c>
      <c r="AT65" s="6">
        <v>2</v>
      </c>
      <c r="AU65" s="6">
        <v>35</v>
      </c>
      <c r="AV65" s="7">
        <f t="shared" si="6"/>
        <v>45.221428571428575</v>
      </c>
      <c r="AX65" s="13">
        <v>28.414915071632926</v>
      </c>
      <c r="AY65" s="13">
        <v>31.110383137799857</v>
      </c>
      <c r="AZ65" s="14">
        <v>31.534839999999999</v>
      </c>
      <c r="BA65" s="13">
        <v>30.67</v>
      </c>
      <c r="BB65" s="13">
        <v>28.35</v>
      </c>
      <c r="BC65" s="14">
        <v>26.94</v>
      </c>
      <c r="BD65" s="13">
        <v>30.145371851325827</v>
      </c>
      <c r="BE65" s="14">
        <v>31.43</v>
      </c>
      <c r="BF65" s="13">
        <v>31.913554923016203</v>
      </c>
      <c r="BG65" s="14">
        <v>31.31</v>
      </c>
      <c r="BH65" s="13">
        <v>33.22</v>
      </c>
      <c r="BI65" s="13">
        <v>30.22</v>
      </c>
      <c r="BJ65" s="13">
        <v>33.191034691234286</v>
      </c>
      <c r="BK65" s="13">
        <v>31.566894745177585</v>
      </c>
      <c r="BL65" s="14">
        <f t="shared" si="7"/>
        <v>30.715499601441905</v>
      </c>
      <c r="BN65" s="6">
        <v>24320</v>
      </c>
      <c r="BO65" s="6">
        <v>24584</v>
      </c>
      <c r="BP65" s="7">
        <v>25084</v>
      </c>
      <c r="BQ65" s="6">
        <v>24492</v>
      </c>
      <c r="BR65" s="6">
        <v>23300</v>
      </c>
      <c r="BS65" s="6">
        <v>23077</v>
      </c>
      <c r="BT65" s="6">
        <v>25320</v>
      </c>
      <c r="BU65" s="6">
        <v>24206</v>
      </c>
      <c r="BV65" s="6">
        <v>23301</v>
      </c>
      <c r="BW65" s="6">
        <v>23820</v>
      </c>
      <c r="BX65" s="7">
        <v>23776</v>
      </c>
      <c r="BY65" s="6">
        <v>22144</v>
      </c>
      <c r="BZ65" s="6">
        <v>22680</v>
      </c>
      <c r="CA65" s="6">
        <v>25180</v>
      </c>
      <c r="CB65" s="7">
        <f t="shared" si="8"/>
        <v>23948.857142857141</v>
      </c>
    </row>
    <row r="66" spans="1:80" x14ac:dyDescent="0.25">
      <c r="A66" s="5">
        <v>61</v>
      </c>
      <c r="B66" s="6">
        <f t="shared" si="2"/>
        <v>10301.569402193407</v>
      </c>
      <c r="C66" s="6">
        <f t="shared" si="9"/>
        <v>9540.7308236646604</v>
      </c>
      <c r="D66" s="6">
        <f t="shared" si="10"/>
        <v>9557.1368085147842</v>
      </c>
      <c r="E66" s="6">
        <f t="shared" si="11"/>
        <v>9666.5395894428148</v>
      </c>
      <c r="F66" s="6">
        <f t="shared" si="12"/>
        <v>9892.4338624338616</v>
      </c>
      <c r="G66" s="6">
        <f t="shared" si="13"/>
        <v>10320.486136783733</v>
      </c>
      <c r="H66" s="6">
        <f t="shared" si="14"/>
        <v>10101.119582657862</v>
      </c>
      <c r="I66" s="6">
        <f t="shared" si="15"/>
        <v>9287.0936406995243</v>
      </c>
      <c r="J66" s="6">
        <f t="shared" si="16"/>
        <v>8800.2439605312356</v>
      </c>
      <c r="K66" s="6">
        <f t="shared" si="17"/>
        <v>9193.1453976565244</v>
      </c>
      <c r="L66" s="6">
        <f t="shared" si="18"/>
        <v>8616.5611077664053</v>
      </c>
      <c r="M66" s="6">
        <f t="shared" si="19"/>
        <v>8836.3015873015884</v>
      </c>
      <c r="N66" s="6">
        <f t="shared" si="20"/>
        <v>8196.5259682787964</v>
      </c>
      <c r="O66" s="6">
        <f t="shared" si="21"/>
        <v>9598.9904981901509</v>
      </c>
      <c r="P66" s="7">
        <f t="shared" si="3"/>
        <v>9422.0627404368115</v>
      </c>
      <c r="R66" s="6">
        <f t="shared" si="4"/>
        <v>10261.569402193407</v>
      </c>
      <c r="S66" s="6">
        <f t="shared" si="22"/>
        <v>9476.7308236646604</v>
      </c>
      <c r="T66" s="6">
        <f t="shared" si="23"/>
        <v>9539.1368085147842</v>
      </c>
      <c r="U66" s="6">
        <f t="shared" si="24"/>
        <v>9576.5395894428148</v>
      </c>
      <c r="V66" s="6">
        <f t="shared" si="25"/>
        <v>9862.4338624338616</v>
      </c>
      <c r="W66" s="6">
        <f t="shared" si="26"/>
        <v>10237.486136783733</v>
      </c>
      <c r="X66" s="6">
        <f t="shared" si="27"/>
        <v>10069.119582657862</v>
      </c>
      <c r="Y66" s="6">
        <f t="shared" si="28"/>
        <v>9235.9936406995239</v>
      </c>
      <c r="Z66" s="6">
        <f t="shared" si="29"/>
        <v>8756.2439605312356</v>
      </c>
      <c r="AA66" s="6">
        <f t="shared" si="30"/>
        <v>9126.1453976565244</v>
      </c>
      <c r="AB66" s="6">
        <f t="shared" si="31"/>
        <v>8588.5611077664053</v>
      </c>
      <c r="AC66" s="6">
        <f t="shared" si="32"/>
        <v>8787.3015873015884</v>
      </c>
      <c r="AD66" s="6">
        <f t="shared" si="33"/>
        <v>8194.5259682787964</v>
      </c>
      <c r="AE66" s="6">
        <f t="shared" si="34"/>
        <v>9563.9904981901509</v>
      </c>
      <c r="AF66" s="7">
        <f t="shared" si="5"/>
        <v>9376.8413118653825</v>
      </c>
      <c r="AH66" s="6">
        <v>40</v>
      </c>
      <c r="AI66" s="6">
        <v>64</v>
      </c>
      <c r="AJ66" s="7">
        <v>18</v>
      </c>
      <c r="AK66" s="6">
        <v>90</v>
      </c>
      <c r="AL66" s="6">
        <v>30</v>
      </c>
      <c r="AM66" s="7">
        <v>83</v>
      </c>
      <c r="AN66" s="6">
        <v>32</v>
      </c>
      <c r="AO66" s="7">
        <v>51.1</v>
      </c>
      <c r="AP66" s="6">
        <v>44</v>
      </c>
      <c r="AQ66" s="7">
        <v>67</v>
      </c>
      <c r="AR66" s="6">
        <v>28</v>
      </c>
      <c r="AS66" s="6">
        <v>49</v>
      </c>
      <c r="AT66" s="6">
        <v>2</v>
      </c>
      <c r="AU66" s="6">
        <v>35</v>
      </c>
      <c r="AV66" s="7">
        <f t="shared" si="6"/>
        <v>45.221428571428575</v>
      </c>
      <c r="AX66" s="13">
        <v>28.440094157295206</v>
      </c>
      <c r="AY66" s="13">
        <v>31.129722421082775</v>
      </c>
      <c r="AZ66" s="14">
        <v>31.555056399999998</v>
      </c>
      <c r="BA66" s="13">
        <v>30.69</v>
      </c>
      <c r="BB66" s="13">
        <v>28.35</v>
      </c>
      <c r="BC66" s="14">
        <v>27.05</v>
      </c>
      <c r="BD66" s="13">
        <v>30.17542869619966</v>
      </c>
      <c r="BE66" s="14">
        <v>31.45</v>
      </c>
      <c r="BF66" s="13">
        <v>31.932869990871762</v>
      </c>
      <c r="BG66" s="14">
        <v>31.321000000000002</v>
      </c>
      <c r="BH66" s="13">
        <v>33.22</v>
      </c>
      <c r="BI66" s="13">
        <v>30.24</v>
      </c>
      <c r="BJ66" s="13">
        <v>33.21241534330818</v>
      </c>
      <c r="BK66" s="13">
        <v>31.593506921319033</v>
      </c>
      <c r="BL66" s="14">
        <f t="shared" si="7"/>
        <v>30.740006709291187</v>
      </c>
      <c r="BN66" s="6">
        <v>24320</v>
      </c>
      <c r="BO66" s="6">
        <v>24584</v>
      </c>
      <c r="BP66" s="6">
        <v>25084</v>
      </c>
      <c r="BQ66" s="6">
        <v>24492</v>
      </c>
      <c r="BR66" s="6">
        <v>23300</v>
      </c>
      <c r="BS66" s="6">
        <v>23077</v>
      </c>
      <c r="BT66" s="6">
        <v>25320</v>
      </c>
      <c r="BU66" s="6">
        <v>24206</v>
      </c>
      <c r="BV66" s="6">
        <v>23301</v>
      </c>
      <c r="BW66" s="6">
        <v>23820</v>
      </c>
      <c r="BX66" s="7">
        <v>23776</v>
      </c>
      <c r="BY66" s="6">
        <v>22144</v>
      </c>
      <c r="BZ66" s="6">
        <v>22680</v>
      </c>
      <c r="CA66" s="6">
        <v>25180</v>
      </c>
      <c r="CB66" s="7">
        <f t="shared" si="8"/>
        <v>23948.857142857141</v>
      </c>
    </row>
    <row r="67" spans="1:80" x14ac:dyDescent="0.25">
      <c r="A67" s="5">
        <v>62</v>
      </c>
      <c r="B67" s="6">
        <f t="shared" si="2"/>
        <v>10292.639955031165</v>
      </c>
      <c r="C67" s="6">
        <f t="shared" si="9"/>
        <v>9534.9426936795116</v>
      </c>
      <c r="D67" s="6">
        <f t="shared" si="10"/>
        <v>9551.0906253964367</v>
      </c>
      <c r="E67" s="6">
        <f t="shared" si="11"/>
        <v>9660.3028329534354</v>
      </c>
      <c r="F67" s="6">
        <f t="shared" si="12"/>
        <v>9892.4338624338616</v>
      </c>
      <c r="G67" s="6">
        <f t="shared" si="13"/>
        <v>10282.779005524862</v>
      </c>
      <c r="H67" s="6">
        <f t="shared" si="14"/>
        <v>10091.262780615496</v>
      </c>
      <c r="I67" s="6">
        <f t="shared" si="15"/>
        <v>9278.2918678526057</v>
      </c>
      <c r="J67" s="6">
        <f t="shared" si="16"/>
        <v>8795.0368387197523</v>
      </c>
      <c r="K67" s="6">
        <f t="shared" si="17"/>
        <v>9189.9414017617764</v>
      </c>
      <c r="L67" s="6">
        <f t="shared" si="18"/>
        <v>8616.5611077664053</v>
      </c>
      <c r="M67" s="6">
        <f t="shared" si="19"/>
        <v>8833.3966942148763</v>
      </c>
      <c r="N67" s="6">
        <f t="shared" si="20"/>
        <v>8191.3397676229297</v>
      </c>
      <c r="O67" s="6">
        <f t="shared" si="21"/>
        <v>9591.0720166719457</v>
      </c>
      <c r="P67" s="7">
        <f t="shared" si="3"/>
        <v>9414.3636750175046</v>
      </c>
      <c r="R67" s="6">
        <f t="shared" si="4"/>
        <v>10252.639955031165</v>
      </c>
      <c r="S67" s="6">
        <f t="shared" si="22"/>
        <v>9470.9426936795116</v>
      </c>
      <c r="T67" s="6">
        <f t="shared" si="23"/>
        <v>9533.0906253964367</v>
      </c>
      <c r="U67" s="6">
        <f t="shared" si="24"/>
        <v>9570.3028329534354</v>
      </c>
      <c r="V67" s="6">
        <f t="shared" si="25"/>
        <v>9862.4338624338616</v>
      </c>
      <c r="W67" s="6">
        <f t="shared" si="26"/>
        <v>10199.779005524862</v>
      </c>
      <c r="X67" s="6">
        <f t="shared" si="27"/>
        <v>10059.262780615496</v>
      </c>
      <c r="Y67" s="6">
        <f t="shared" si="28"/>
        <v>9227.1918678526054</v>
      </c>
      <c r="Z67" s="6">
        <f t="shared" si="29"/>
        <v>8751.0368387197523</v>
      </c>
      <c r="AA67" s="6">
        <f t="shared" si="30"/>
        <v>9122.9414017617764</v>
      </c>
      <c r="AB67" s="6">
        <f t="shared" si="31"/>
        <v>8588.5611077664053</v>
      </c>
      <c r="AC67" s="6">
        <f t="shared" si="32"/>
        <v>8784.3966942148763</v>
      </c>
      <c r="AD67" s="6">
        <f t="shared" si="33"/>
        <v>8189.3397676229297</v>
      </c>
      <c r="AE67" s="6">
        <f t="shared" si="34"/>
        <v>9556.0720166719457</v>
      </c>
      <c r="AF67" s="7">
        <f t="shared" si="5"/>
        <v>9369.1422464460775</v>
      </c>
      <c r="AH67" s="6">
        <v>40</v>
      </c>
      <c r="AI67" s="6">
        <v>64</v>
      </c>
      <c r="AJ67" s="7">
        <v>18</v>
      </c>
      <c r="AK67" s="6">
        <v>90</v>
      </c>
      <c r="AL67" s="6">
        <v>30</v>
      </c>
      <c r="AM67" s="7">
        <v>83</v>
      </c>
      <c r="AN67" s="6">
        <v>32</v>
      </c>
      <c r="AO67" s="7">
        <v>51.1</v>
      </c>
      <c r="AP67" s="6">
        <v>44</v>
      </c>
      <c r="AQ67" s="7">
        <v>67</v>
      </c>
      <c r="AR67" s="6">
        <v>28</v>
      </c>
      <c r="AS67" s="6">
        <v>49</v>
      </c>
      <c r="AT67" s="6">
        <v>2</v>
      </c>
      <c r="AU67" s="6">
        <v>35</v>
      </c>
      <c r="AV67" s="7">
        <f t="shared" si="6"/>
        <v>45.221428571428575</v>
      </c>
      <c r="AX67" s="13">
        <v>28.464863808739189</v>
      </c>
      <c r="AY67" s="13">
        <v>31.148747230502757</v>
      </c>
      <c r="AZ67" s="14">
        <v>31.575069599999999</v>
      </c>
      <c r="BA67" s="13">
        <v>30.71</v>
      </c>
      <c r="BB67" s="13">
        <v>28.35</v>
      </c>
      <c r="BC67" s="14">
        <v>27.15</v>
      </c>
      <c r="BD67" s="13">
        <v>30.204996790173222</v>
      </c>
      <c r="BE67" s="14">
        <v>31.48</v>
      </c>
      <c r="BF67" s="13">
        <v>31.951870978628666</v>
      </c>
      <c r="BG67" s="14">
        <v>31.332000000000001</v>
      </c>
      <c r="BH67" s="13">
        <v>33.22</v>
      </c>
      <c r="BI67" s="13">
        <v>30.25</v>
      </c>
      <c r="BJ67" s="13">
        <v>33.233448327055825</v>
      </c>
      <c r="BK67" s="13">
        <v>31.6196863599226</v>
      </c>
      <c r="BL67" s="14">
        <f t="shared" si="7"/>
        <v>30.763620221073019</v>
      </c>
      <c r="BN67" s="6">
        <v>24320</v>
      </c>
      <c r="BO67" s="6">
        <v>24584</v>
      </c>
      <c r="BP67" s="7">
        <v>25084</v>
      </c>
      <c r="BQ67" s="6">
        <v>24492</v>
      </c>
      <c r="BR67" s="6">
        <v>23300</v>
      </c>
      <c r="BS67" s="6">
        <v>23077</v>
      </c>
      <c r="BT67" s="6">
        <v>25320</v>
      </c>
      <c r="BU67" s="6">
        <v>24206</v>
      </c>
      <c r="BV67" s="6">
        <v>23301</v>
      </c>
      <c r="BW67" s="6">
        <v>23820</v>
      </c>
      <c r="BX67" s="7">
        <v>23776</v>
      </c>
      <c r="BY67" s="6">
        <v>22144</v>
      </c>
      <c r="BZ67" s="6">
        <v>22680</v>
      </c>
      <c r="CA67" s="6">
        <v>25180</v>
      </c>
      <c r="CB67" s="7">
        <f t="shared" si="8"/>
        <v>23948.857142857141</v>
      </c>
    </row>
    <row r="68" spans="1:80" x14ac:dyDescent="0.25">
      <c r="A68" s="5">
        <v>63</v>
      </c>
      <c r="B68" s="6">
        <f t="shared" si="2"/>
        <v>10283.868541705378</v>
      </c>
      <c r="C68" s="6">
        <f t="shared" si="9"/>
        <v>9529.2540752844561</v>
      </c>
      <c r="D68" s="6">
        <f t="shared" si="10"/>
        <v>9545.1133744089348</v>
      </c>
      <c r="E68" s="6">
        <f t="shared" si="11"/>
        <v>9654.0741945981117</v>
      </c>
      <c r="F68" s="6">
        <f t="shared" si="12"/>
        <v>9892.4338624338616</v>
      </c>
      <c r="G68" s="6">
        <f t="shared" si="13"/>
        <v>10241.620689655172</v>
      </c>
      <c r="H68" s="6">
        <f t="shared" si="14"/>
        <v>10081.582513285433</v>
      </c>
      <c r="I68" s="6">
        <f t="shared" si="15"/>
        <v>9272.3333333333339</v>
      </c>
      <c r="J68" s="6">
        <f t="shared" si="16"/>
        <v>8789.919076151089</v>
      </c>
      <c r="K68" s="6">
        <f t="shared" si="17"/>
        <v>9186.7396547873523</v>
      </c>
      <c r="L68" s="6">
        <f t="shared" si="18"/>
        <v>8616.5611077664053</v>
      </c>
      <c r="M68" s="6">
        <f t="shared" si="19"/>
        <v>8827.5926660059467</v>
      </c>
      <c r="N68" s="6">
        <f t="shared" si="20"/>
        <v>8186.242953590795</v>
      </c>
      <c r="O68" s="6">
        <f t="shared" si="21"/>
        <v>9583.2930250349291</v>
      </c>
      <c r="P68" s="7">
        <f t="shared" si="3"/>
        <v>9406.4735048600851</v>
      </c>
      <c r="R68" s="6">
        <f t="shared" si="4"/>
        <v>10243.868541705378</v>
      </c>
      <c r="S68" s="6">
        <f t="shared" si="22"/>
        <v>9465.2540752844561</v>
      </c>
      <c r="T68" s="6">
        <f t="shared" si="23"/>
        <v>9527.1133744089348</v>
      </c>
      <c r="U68" s="6">
        <f t="shared" si="24"/>
        <v>9564.0741945981117</v>
      </c>
      <c r="V68" s="6">
        <f t="shared" si="25"/>
        <v>9862.4338624338616</v>
      </c>
      <c r="W68" s="6">
        <f t="shared" si="26"/>
        <v>10158.620689655172</v>
      </c>
      <c r="X68" s="6">
        <f t="shared" si="27"/>
        <v>10049.582513285433</v>
      </c>
      <c r="Y68" s="6">
        <f t="shared" si="28"/>
        <v>9221.3333333333339</v>
      </c>
      <c r="Z68" s="6">
        <f t="shared" si="29"/>
        <v>8745.919076151089</v>
      </c>
      <c r="AA68" s="6">
        <f t="shared" si="30"/>
        <v>9119.7396547873523</v>
      </c>
      <c r="AB68" s="6">
        <f t="shared" si="31"/>
        <v>8588.5611077664053</v>
      </c>
      <c r="AC68" s="6">
        <f t="shared" si="32"/>
        <v>8778.5926660059467</v>
      </c>
      <c r="AD68" s="6">
        <f t="shared" si="33"/>
        <v>8184.242953590795</v>
      </c>
      <c r="AE68" s="6">
        <f t="shared" si="34"/>
        <v>9548.2930250349291</v>
      </c>
      <c r="AF68" s="7">
        <f t="shared" si="5"/>
        <v>9361.2592191458007</v>
      </c>
      <c r="AH68" s="6">
        <v>40</v>
      </c>
      <c r="AI68" s="6">
        <v>64</v>
      </c>
      <c r="AJ68" s="7">
        <v>18</v>
      </c>
      <c r="AK68" s="6">
        <v>90</v>
      </c>
      <c r="AL68" s="6">
        <v>30</v>
      </c>
      <c r="AM68" s="7">
        <v>83</v>
      </c>
      <c r="AN68" s="6">
        <v>32</v>
      </c>
      <c r="AO68" s="7">
        <v>51</v>
      </c>
      <c r="AP68" s="6">
        <v>44</v>
      </c>
      <c r="AQ68" s="7">
        <v>67</v>
      </c>
      <c r="AR68" s="6">
        <v>28</v>
      </c>
      <c r="AS68" s="6">
        <v>49</v>
      </c>
      <c r="AT68" s="6">
        <v>2</v>
      </c>
      <c r="AU68" s="6">
        <v>35</v>
      </c>
      <c r="AV68" s="7">
        <f t="shared" si="6"/>
        <v>45.214285714285715</v>
      </c>
      <c r="AX68" s="13">
        <v>28.489237128712222</v>
      </c>
      <c r="AY68" s="13">
        <v>31.167467629878093</v>
      </c>
      <c r="AZ68" s="14">
        <v>31.594879599999999</v>
      </c>
      <c r="BA68" s="13">
        <v>30.73</v>
      </c>
      <c r="BB68" s="13">
        <v>28.35</v>
      </c>
      <c r="BC68" s="14">
        <v>27.26</v>
      </c>
      <c r="BD68" s="13">
        <v>30.234091774292811</v>
      </c>
      <c r="BE68" s="14">
        <v>31.5</v>
      </c>
      <c r="BF68" s="13">
        <v>31.97056793750393</v>
      </c>
      <c r="BG68" s="14">
        <v>31.343</v>
      </c>
      <c r="BH68" s="13">
        <v>33.22</v>
      </c>
      <c r="BI68" s="13">
        <v>30.27</v>
      </c>
      <c r="BJ68" s="13">
        <v>33.254144768587445</v>
      </c>
      <c r="BK68" s="13">
        <v>31.645446909490367</v>
      </c>
      <c r="BL68" s="14">
        <f t="shared" si="7"/>
        <v>30.787773982033201</v>
      </c>
      <c r="BN68" s="6">
        <v>24320</v>
      </c>
      <c r="BO68" s="6">
        <v>24584</v>
      </c>
      <c r="BP68" s="7">
        <v>25084</v>
      </c>
      <c r="BQ68" s="6">
        <v>24492</v>
      </c>
      <c r="BR68" s="6">
        <v>23300</v>
      </c>
      <c r="BS68" s="6">
        <v>23077</v>
      </c>
      <c r="BT68" s="6">
        <v>25320</v>
      </c>
      <c r="BU68" s="6">
        <v>24206</v>
      </c>
      <c r="BV68" s="6">
        <v>23301</v>
      </c>
      <c r="BW68" s="6">
        <v>23820</v>
      </c>
      <c r="BX68" s="7">
        <v>23776</v>
      </c>
      <c r="BY68" s="6">
        <v>22144</v>
      </c>
      <c r="BZ68" s="6">
        <v>22680</v>
      </c>
      <c r="CA68" s="6">
        <v>25180</v>
      </c>
      <c r="CB68" s="7">
        <f t="shared" si="8"/>
        <v>23948.857142857141</v>
      </c>
    </row>
    <row r="69" spans="1:80" x14ac:dyDescent="0.25">
      <c r="A69" s="5">
        <v>64</v>
      </c>
      <c r="B69" s="6">
        <f t="shared" si="2"/>
        <v>10275.249909982993</v>
      </c>
      <c r="C69" s="6">
        <f t="shared" si="9"/>
        <v>9523.6617142510131</v>
      </c>
      <c r="D69" s="6">
        <f t="shared" si="10"/>
        <v>9539.2048107161409</v>
      </c>
      <c r="E69" s="6">
        <f t="shared" si="11"/>
        <v>9647.8536585365855</v>
      </c>
      <c r="F69" s="6">
        <f t="shared" si="12"/>
        <v>9892.4338624338616</v>
      </c>
      <c r="G69" s="6">
        <f t="shared" si="13"/>
        <v>10204.491228070176</v>
      </c>
      <c r="H69" s="6">
        <f t="shared" si="14"/>
        <v>10072.072873535575</v>
      </c>
      <c r="I69" s="6">
        <f t="shared" si="15"/>
        <v>9263.5594671741201</v>
      </c>
      <c r="J69" s="6">
        <f t="shared" si="16"/>
        <v>8784.887753518613</v>
      </c>
      <c r="K69" s="6">
        <f t="shared" si="17"/>
        <v>9183.5401543662701</v>
      </c>
      <c r="L69" s="6">
        <f t="shared" si="18"/>
        <v>8616.5611077664053</v>
      </c>
      <c r="M69" s="6">
        <f t="shared" si="19"/>
        <v>8821.7963024100372</v>
      </c>
      <c r="N69" s="6">
        <f t="shared" si="20"/>
        <v>8181.2325990416812</v>
      </c>
      <c r="O69" s="6">
        <f t="shared" si="21"/>
        <v>9575.6488995636555</v>
      </c>
      <c r="P69" s="7">
        <f t="shared" si="3"/>
        <v>9398.7281672405097</v>
      </c>
      <c r="R69" s="6">
        <f t="shared" si="4"/>
        <v>10235.249909982993</v>
      </c>
      <c r="S69" s="6">
        <f t="shared" si="22"/>
        <v>9459.6617142510131</v>
      </c>
      <c r="T69" s="6">
        <f t="shared" si="23"/>
        <v>9521.2048107161409</v>
      </c>
      <c r="U69" s="6">
        <f t="shared" si="24"/>
        <v>9557.8536585365855</v>
      </c>
      <c r="V69" s="6">
        <f t="shared" si="25"/>
        <v>9862.4338624338616</v>
      </c>
      <c r="W69" s="6">
        <f t="shared" si="26"/>
        <v>10121.491228070176</v>
      </c>
      <c r="X69" s="6">
        <f t="shared" si="27"/>
        <v>10040.072873535575</v>
      </c>
      <c r="Y69" s="6">
        <f t="shared" si="28"/>
        <v>9212.5594671741201</v>
      </c>
      <c r="Z69" s="6">
        <f t="shared" si="29"/>
        <v>8740.887753518613</v>
      </c>
      <c r="AA69" s="6">
        <f t="shared" si="30"/>
        <v>9116.5401543662701</v>
      </c>
      <c r="AB69" s="6">
        <f t="shared" si="31"/>
        <v>8588.5611077664053</v>
      </c>
      <c r="AC69" s="6">
        <f t="shared" si="32"/>
        <v>8772.7963024100372</v>
      </c>
      <c r="AD69" s="6">
        <f t="shared" si="33"/>
        <v>8179.2325990416812</v>
      </c>
      <c r="AE69" s="6">
        <f t="shared" si="34"/>
        <v>9540.6488995636555</v>
      </c>
      <c r="AF69" s="7">
        <f t="shared" si="5"/>
        <v>9353.5138815262253</v>
      </c>
      <c r="AH69" s="6">
        <v>40</v>
      </c>
      <c r="AI69" s="6">
        <v>64</v>
      </c>
      <c r="AJ69" s="6">
        <v>18</v>
      </c>
      <c r="AK69" s="6">
        <v>90</v>
      </c>
      <c r="AL69" s="6">
        <v>30</v>
      </c>
      <c r="AM69" s="7">
        <v>83</v>
      </c>
      <c r="AN69" s="6">
        <v>32</v>
      </c>
      <c r="AO69" s="7">
        <v>51</v>
      </c>
      <c r="AP69" s="6">
        <v>44</v>
      </c>
      <c r="AQ69" s="7">
        <v>67</v>
      </c>
      <c r="AR69" s="6">
        <v>28</v>
      </c>
      <c r="AS69" s="6">
        <v>49</v>
      </c>
      <c r="AT69" s="6">
        <v>2</v>
      </c>
      <c r="AU69" s="6">
        <v>35</v>
      </c>
      <c r="AV69" s="7">
        <f t="shared" si="6"/>
        <v>45.214285714285715</v>
      </c>
      <c r="AX69" s="13">
        <v>28.51322660088179</v>
      </c>
      <c r="AY69" s="13">
        <v>31.185893207530818</v>
      </c>
      <c r="AZ69" s="14">
        <v>31.614486399999997</v>
      </c>
      <c r="BA69" s="13">
        <v>30.75</v>
      </c>
      <c r="BB69" s="13">
        <v>28.35</v>
      </c>
      <c r="BC69" s="14">
        <v>27.36</v>
      </c>
      <c r="BD69" s="13">
        <v>30.262728550595057</v>
      </c>
      <c r="BE69" s="14">
        <v>31.53</v>
      </c>
      <c r="BF69" s="13">
        <v>31.988970443813695</v>
      </c>
      <c r="BG69" s="14">
        <v>31.353999999999999</v>
      </c>
      <c r="BH69" s="13">
        <v>33.22</v>
      </c>
      <c r="BI69" s="13">
        <v>30.29</v>
      </c>
      <c r="BJ69" s="13">
        <v>33.274515268325736</v>
      </c>
      <c r="BK69" s="13">
        <v>31.670801764209074</v>
      </c>
      <c r="BL69" s="14">
        <f t="shared" si="7"/>
        <v>30.811758731096866</v>
      </c>
      <c r="BN69" s="6">
        <v>24320</v>
      </c>
      <c r="BO69" s="6">
        <v>24584</v>
      </c>
      <c r="BP69" s="7">
        <v>25084</v>
      </c>
      <c r="BQ69" s="6">
        <v>24492</v>
      </c>
      <c r="BR69" s="6">
        <v>23300</v>
      </c>
      <c r="BS69" s="6">
        <v>23077</v>
      </c>
      <c r="BT69" s="6">
        <v>25320</v>
      </c>
      <c r="BU69" s="6">
        <v>24206</v>
      </c>
      <c r="BV69" s="6">
        <v>23301</v>
      </c>
      <c r="BW69" s="6">
        <v>23820</v>
      </c>
      <c r="BX69" s="7">
        <v>23776</v>
      </c>
      <c r="BY69" s="6">
        <v>22144</v>
      </c>
      <c r="BZ69" s="6">
        <v>22680</v>
      </c>
      <c r="CA69" s="6">
        <v>25180</v>
      </c>
      <c r="CB69" s="7">
        <f t="shared" si="8"/>
        <v>23948.857142857141</v>
      </c>
    </row>
    <row r="70" spans="1:80" x14ac:dyDescent="0.25">
      <c r="A70" s="5">
        <v>65</v>
      </c>
      <c r="B70" s="6">
        <f t="shared" si="2"/>
        <v>10266.779061083258</v>
      </c>
      <c r="C70" s="6">
        <f t="shared" si="9"/>
        <v>9518.1625116201667</v>
      </c>
      <c r="D70" s="6">
        <f t="shared" si="10"/>
        <v>9533.3646927393365</v>
      </c>
      <c r="E70" s="6">
        <f t="shared" si="11"/>
        <v>9644.7464239271776</v>
      </c>
      <c r="F70" s="6">
        <f t="shared" si="12"/>
        <v>9892.4338624338616</v>
      </c>
      <c r="G70" s="6">
        <f t="shared" si="13"/>
        <v>10162.961048416455</v>
      </c>
      <c r="H70" s="6">
        <f t="shared" si="14"/>
        <v>10062.728240666753</v>
      </c>
      <c r="I70" s="6">
        <f t="shared" si="15"/>
        <v>9257.7194928684621</v>
      </c>
      <c r="J70" s="6">
        <f t="shared" si="16"/>
        <v>8779.9400907085055</v>
      </c>
      <c r="K70" s="6">
        <f t="shared" si="17"/>
        <v>9180.3428981348643</v>
      </c>
      <c r="L70" s="6">
        <f t="shared" si="18"/>
        <v>8616.5611077664053</v>
      </c>
      <c r="M70" s="6">
        <f t="shared" si="19"/>
        <v>8816.0075882547026</v>
      </c>
      <c r="N70" s="6">
        <f t="shared" si="20"/>
        <v>8176.3059166312141</v>
      </c>
      <c r="O70" s="6">
        <f t="shared" si="21"/>
        <v>9568.1352392503832</v>
      </c>
      <c r="P70" s="7">
        <f t="shared" si="3"/>
        <v>9391.1562981786828</v>
      </c>
      <c r="R70" s="6">
        <f t="shared" si="4"/>
        <v>10226.779061083258</v>
      </c>
      <c r="S70" s="6">
        <f t="shared" si="22"/>
        <v>9454.1625116201667</v>
      </c>
      <c r="T70" s="6">
        <f t="shared" si="23"/>
        <v>9515.3646927393365</v>
      </c>
      <c r="U70" s="6">
        <f t="shared" si="24"/>
        <v>9554.7464239271776</v>
      </c>
      <c r="V70" s="6">
        <f t="shared" si="25"/>
        <v>9862.4338624338616</v>
      </c>
      <c r="W70" s="6">
        <f t="shared" si="26"/>
        <v>10080.961048416455</v>
      </c>
      <c r="X70" s="6">
        <f t="shared" si="27"/>
        <v>10030.728240666753</v>
      </c>
      <c r="Y70" s="6">
        <f t="shared" si="28"/>
        <v>9206.7194928684621</v>
      </c>
      <c r="Z70" s="6">
        <f t="shared" si="29"/>
        <v>8735.9400907085055</v>
      </c>
      <c r="AA70" s="6">
        <f t="shared" si="30"/>
        <v>9113.3428981348643</v>
      </c>
      <c r="AB70" s="6">
        <f t="shared" si="31"/>
        <v>8588.5611077664053</v>
      </c>
      <c r="AC70" s="6">
        <f t="shared" si="32"/>
        <v>8767.0075882547026</v>
      </c>
      <c r="AD70" s="6">
        <f t="shared" si="33"/>
        <v>8174.3059166312141</v>
      </c>
      <c r="AE70" s="6">
        <f t="shared" si="34"/>
        <v>9533.1352392503832</v>
      </c>
      <c r="AF70" s="7">
        <f t="shared" si="5"/>
        <v>9346.013441035826</v>
      </c>
      <c r="AH70" s="6">
        <v>40</v>
      </c>
      <c r="AI70" s="6">
        <v>64</v>
      </c>
      <c r="AJ70" s="7">
        <v>18</v>
      </c>
      <c r="AK70" s="6">
        <v>90</v>
      </c>
      <c r="AL70" s="6">
        <v>30</v>
      </c>
      <c r="AM70" s="7">
        <v>82</v>
      </c>
      <c r="AN70" s="6">
        <v>32</v>
      </c>
      <c r="AO70" s="7">
        <v>51</v>
      </c>
      <c r="AP70" s="6">
        <v>44</v>
      </c>
      <c r="AQ70" s="7">
        <v>67</v>
      </c>
      <c r="AR70" s="6">
        <v>28</v>
      </c>
      <c r="AS70" s="6">
        <v>49</v>
      </c>
      <c r="AT70" s="6">
        <v>2</v>
      </c>
      <c r="AU70" s="6">
        <v>35</v>
      </c>
      <c r="AV70" s="7">
        <f t="shared" si="6"/>
        <v>45.142857142857146</v>
      </c>
      <c r="AX70" s="13">
        <v>28.536844128232026</v>
      </c>
      <c r="AY70" s="13">
        <v>31.204033105777896</v>
      </c>
      <c r="AZ70" s="14">
        <v>31.633890000000001</v>
      </c>
      <c r="BA70" s="13">
        <v>30.76</v>
      </c>
      <c r="BB70" s="13">
        <v>28.35</v>
      </c>
      <c r="BC70" s="14">
        <v>27.47</v>
      </c>
      <c r="BD70" s="13">
        <v>30.290921327941732</v>
      </c>
      <c r="BE70" s="14">
        <v>31.55</v>
      </c>
      <c r="BF70" s="13">
        <v>32.007087628427499</v>
      </c>
      <c r="BG70" s="14">
        <v>31.364999999999998</v>
      </c>
      <c r="BH70" s="13">
        <v>33.22</v>
      </c>
      <c r="BI70" s="13">
        <v>30.31</v>
      </c>
      <c r="BJ70" s="13">
        <v>33.294569933610006</v>
      </c>
      <c r="BK70" s="13">
        <v>31.695763504531978</v>
      </c>
      <c r="BL70" s="14">
        <f t="shared" si="7"/>
        <v>30.834864973465802</v>
      </c>
      <c r="BN70" s="6">
        <v>24320</v>
      </c>
      <c r="BO70" s="6">
        <v>24584</v>
      </c>
      <c r="BP70" s="7">
        <v>25084</v>
      </c>
      <c r="BQ70" s="6">
        <v>24492</v>
      </c>
      <c r="BR70" s="6">
        <v>23300</v>
      </c>
      <c r="BS70" s="6">
        <v>23077</v>
      </c>
      <c r="BT70" s="6">
        <v>25320</v>
      </c>
      <c r="BU70" s="6">
        <v>24206</v>
      </c>
      <c r="BV70" s="6">
        <v>23301</v>
      </c>
      <c r="BW70" s="6">
        <v>23820</v>
      </c>
      <c r="BX70" s="7">
        <v>23776</v>
      </c>
      <c r="BY70" s="6">
        <v>22144</v>
      </c>
      <c r="BZ70" s="6">
        <v>22680</v>
      </c>
      <c r="CA70" s="6">
        <v>25180</v>
      </c>
      <c r="CB70" s="7">
        <f t="shared" si="8"/>
        <v>23948.857142857141</v>
      </c>
    </row>
    <row r="71" spans="1:80" x14ac:dyDescent="0.25">
      <c r="A71" s="5">
        <v>66</v>
      </c>
      <c r="B71" s="6">
        <f t="shared" ref="B71:B134" si="35">IF(ISNUMBER(R71+AH71),R71+AH71,"")</f>
        <v>10258.451233759335</v>
      </c>
      <c r="C71" s="6">
        <f t="shared" si="9"/>
        <v>9512.7535140353066</v>
      </c>
      <c r="D71" s="6">
        <f t="shared" si="10"/>
        <v>9527.5927821316291</v>
      </c>
      <c r="E71" s="6">
        <f t="shared" si="11"/>
        <v>9638.5380116959059</v>
      </c>
      <c r="F71" s="6">
        <f t="shared" si="12"/>
        <v>9892.4338624338616</v>
      </c>
      <c r="G71" s="6">
        <f t="shared" si="13"/>
        <v>10126.396082698586</v>
      </c>
      <c r="H71" s="6">
        <f t="shared" si="14"/>
        <v>10053.543262355253</v>
      </c>
      <c r="I71" s="6">
        <f t="shared" si="15"/>
        <v>9251.8869179600879</v>
      </c>
      <c r="J71" s="6">
        <f t="shared" si="16"/>
        <v>8775.0734381382317</v>
      </c>
      <c r="K71" s="6">
        <f t="shared" si="17"/>
        <v>9177.4382470119526</v>
      </c>
      <c r="L71" s="6">
        <f t="shared" si="18"/>
        <v>8616.5611077664053</v>
      </c>
      <c r="M71" s="6">
        <f t="shared" si="19"/>
        <v>8813.1160949868081</v>
      </c>
      <c r="N71" s="6">
        <f t="shared" si="20"/>
        <v>8171.4602501012714</v>
      </c>
      <c r="O71" s="6">
        <f t="shared" si="21"/>
        <v>9560.7478518277894</v>
      </c>
      <c r="P71" s="7">
        <f t="shared" ref="P71:P134" si="36">IF(ISNUMBER(SUMIF(B71:O71,"&gt;0")/COUNTIF(B71:O71,"&gt;0")),SUMIF(B71:O71,"&gt;0")/COUNTIF(B71:O71,"&gt;0"),"")</f>
        <v>9383.9994754930322</v>
      </c>
      <c r="R71" s="6">
        <f t="shared" ref="R71:R134" si="37">IF(ISNUMBER(12*BN71/AX71),12*BN71/AX71,"")</f>
        <v>10218.451233759335</v>
      </c>
      <c r="S71" s="6">
        <f t="shared" si="22"/>
        <v>9448.7535140353066</v>
      </c>
      <c r="T71" s="6">
        <f t="shared" si="23"/>
        <v>9509.5927821316291</v>
      </c>
      <c r="U71" s="6">
        <f t="shared" si="24"/>
        <v>9548.5380116959059</v>
      </c>
      <c r="V71" s="6">
        <f t="shared" si="25"/>
        <v>9862.4338624338616</v>
      </c>
      <c r="W71" s="6">
        <f t="shared" si="26"/>
        <v>10044.396082698586</v>
      </c>
      <c r="X71" s="6">
        <f t="shared" si="27"/>
        <v>10021.543262355253</v>
      </c>
      <c r="Y71" s="6">
        <f t="shared" si="28"/>
        <v>9200.8869179600879</v>
      </c>
      <c r="Z71" s="6">
        <f t="shared" si="29"/>
        <v>8731.0734381382317</v>
      </c>
      <c r="AA71" s="6">
        <f t="shared" si="30"/>
        <v>9110.4382470119526</v>
      </c>
      <c r="AB71" s="6">
        <f t="shared" si="31"/>
        <v>8588.5611077664053</v>
      </c>
      <c r="AC71" s="6">
        <f t="shared" si="32"/>
        <v>8764.1160949868081</v>
      </c>
      <c r="AD71" s="6">
        <f t="shared" si="33"/>
        <v>8169.4602501012714</v>
      </c>
      <c r="AE71" s="6">
        <f t="shared" si="34"/>
        <v>9525.7478518277894</v>
      </c>
      <c r="AF71" s="7">
        <f t="shared" ref="AF71:AF134" si="38">IF(ISNUMBER(SUMIF(R71:AE71,"&gt;0")/COUNTIF(R71:AE71,"&gt;0")),SUMIF(R71:AE71,"&gt;0")/COUNTIF(R71:AE71,"&gt;0"),"")</f>
        <v>9338.8566183501734</v>
      </c>
      <c r="AH71" s="6">
        <v>40</v>
      </c>
      <c r="AI71" s="6">
        <v>64</v>
      </c>
      <c r="AJ71" s="7">
        <v>18</v>
      </c>
      <c r="AK71" s="6">
        <v>90</v>
      </c>
      <c r="AL71" s="6">
        <v>30</v>
      </c>
      <c r="AM71" s="7">
        <v>82</v>
      </c>
      <c r="AN71" s="6">
        <v>32</v>
      </c>
      <c r="AO71" s="7">
        <v>51</v>
      </c>
      <c r="AP71" s="6">
        <v>44</v>
      </c>
      <c r="AQ71" s="7">
        <v>67</v>
      </c>
      <c r="AR71" s="6">
        <v>28</v>
      </c>
      <c r="AS71" s="6">
        <v>49</v>
      </c>
      <c r="AT71" s="6">
        <v>2</v>
      </c>
      <c r="AU71" s="6">
        <v>35</v>
      </c>
      <c r="AV71" s="7">
        <f t="shared" ref="AV71:AV134" si="39">IF(ISNUMBER(SUMIF(AH71:AU71,"&gt;0")/COUNTIF(AH71:AU71,"&gt;0")),SUMIF(AH71:AU71,"&gt;0")/COUNTIF(AH71:AU71,"&gt;0"),"")</f>
        <v>45.142857142857146</v>
      </c>
      <c r="AX71" s="13">
        <v>28.560101068528855</v>
      </c>
      <c r="AY71" s="13">
        <v>31.221896048170919</v>
      </c>
      <c r="AZ71" s="14">
        <v>31.653090400000004</v>
      </c>
      <c r="BA71" s="13">
        <v>30.78</v>
      </c>
      <c r="BB71" s="13">
        <v>28.35</v>
      </c>
      <c r="BC71" s="14">
        <v>27.57</v>
      </c>
      <c r="BD71" s="13">
        <v>30.318683664355284</v>
      </c>
      <c r="BE71" s="14">
        <v>31.57</v>
      </c>
      <c r="BF71" s="13">
        <v>32.02492820397385</v>
      </c>
      <c r="BG71" s="14">
        <v>31.375</v>
      </c>
      <c r="BH71" s="13">
        <v>33.22</v>
      </c>
      <c r="BI71" s="13">
        <v>30.32</v>
      </c>
      <c r="BJ71" s="13">
        <v>33.314318408811182</v>
      </c>
      <c r="BK71" s="13">
        <v>31.720344134662547</v>
      </c>
      <c r="BL71" s="14">
        <f t="shared" ref="BL71:BL134" si="40">IF(ISNUMBER(SUMIF(AX71:BK71,"&gt;0")/COUNTIF(AX71:BK71,"&gt;0")),SUMIF(AX71:BK71,"&gt;0")/COUNTIF(AX71:BK71,"&gt;0"),"")</f>
        <v>30.857025852035896</v>
      </c>
      <c r="BN71" s="6">
        <v>24320</v>
      </c>
      <c r="BO71" s="6">
        <v>24584</v>
      </c>
      <c r="BP71" s="6">
        <v>25084</v>
      </c>
      <c r="BQ71" s="6">
        <v>24492</v>
      </c>
      <c r="BR71" s="6">
        <v>23300</v>
      </c>
      <c r="BS71" s="6">
        <v>23077</v>
      </c>
      <c r="BT71" s="6">
        <v>25320</v>
      </c>
      <c r="BU71" s="6">
        <v>24206</v>
      </c>
      <c r="BV71" s="6">
        <v>23301</v>
      </c>
      <c r="BW71" s="6">
        <v>23820</v>
      </c>
      <c r="BX71" s="7">
        <v>23776</v>
      </c>
      <c r="BY71" s="6">
        <v>22144</v>
      </c>
      <c r="BZ71" s="6">
        <v>22680</v>
      </c>
      <c r="CA71" s="6">
        <v>25180</v>
      </c>
      <c r="CB71" s="7">
        <f t="shared" ref="CB71:CB134" si="41">IF(ISNUMBER(SUMIF(BN71:CA71,"&gt;0")/COUNTIF(BN71:CA71,"&gt;0")),SUMIF(BN71:CA71,"&gt;0")/COUNTIF(BN71:CA71,"&gt;0"),"")</f>
        <v>23948.857142857141</v>
      </c>
    </row>
    <row r="72" spans="1:80" x14ac:dyDescent="0.25">
      <c r="A72" s="5">
        <v>67</v>
      </c>
      <c r="B72" s="6">
        <f t="shared" si="35"/>
        <v>10250.261889604222</v>
      </c>
      <c r="C72" s="6">
        <f t="shared" si="9"/>
        <v>9507.4319048133984</v>
      </c>
      <c r="D72" s="6">
        <f t="shared" si="10"/>
        <v>9521.8888437527567</v>
      </c>
      <c r="E72" s="6">
        <f t="shared" si="11"/>
        <v>9632.3376623376626</v>
      </c>
      <c r="F72" s="6">
        <f t="shared" si="12"/>
        <v>9892.4338624338616</v>
      </c>
      <c r="G72" s="6">
        <f t="shared" si="13"/>
        <v>10086.479768786126</v>
      </c>
      <c r="H72" s="6">
        <f t="shared" si="14"/>
        <v>10044.512837988477</v>
      </c>
      <c r="I72" s="6">
        <f t="shared" si="15"/>
        <v>9245.9617283950611</v>
      </c>
      <c r="J72" s="6">
        <f t="shared" si="16"/>
        <v>8770.2852687561845</v>
      </c>
      <c r="K72" s="6">
        <f t="shared" si="17"/>
        <v>9174.2452685910921</v>
      </c>
      <c r="L72" s="6">
        <f t="shared" si="18"/>
        <v>8616.5611077664053</v>
      </c>
      <c r="M72" s="6">
        <f t="shared" si="19"/>
        <v>8807.3388266315087</v>
      </c>
      <c r="N72" s="6">
        <f t="shared" si="20"/>
        <v>8166.6930662354571</v>
      </c>
      <c r="O72" s="6">
        <f t="shared" si="21"/>
        <v>9553.4827408747315</v>
      </c>
      <c r="P72" s="7">
        <f t="shared" si="36"/>
        <v>9376.4224840690677</v>
      </c>
      <c r="R72" s="6">
        <f t="shared" si="37"/>
        <v>10210.261889604222</v>
      </c>
      <c r="S72" s="6">
        <f t="shared" si="22"/>
        <v>9443.4319048133984</v>
      </c>
      <c r="T72" s="6">
        <f t="shared" si="23"/>
        <v>9503.8888437527567</v>
      </c>
      <c r="U72" s="6">
        <f t="shared" si="24"/>
        <v>9542.3376623376626</v>
      </c>
      <c r="V72" s="6">
        <f t="shared" si="25"/>
        <v>9862.4338624338616</v>
      </c>
      <c r="W72" s="6">
        <f t="shared" si="26"/>
        <v>10004.479768786126</v>
      </c>
      <c r="X72" s="6">
        <f t="shared" si="27"/>
        <v>10012.512837988477</v>
      </c>
      <c r="Y72" s="6">
        <f t="shared" si="28"/>
        <v>9195.0617283950614</v>
      </c>
      <c r="Z72" s="6">
        <f t="shared" si="29"/>
        <v>8726.2852687561845</v>
      </c>
      <c r="AA72" s="6">
        <f t="shared" si="30"/>
        <v>9107.2452685910921</v>
      </c>
      <c r="AB72" s="6">
        <f t="shared" si="31"/>
        <v>8588.5611077664053</v>
      </c>
      <c r="AC72" s="6">
        <f t="shared" si="32"/>
        <v>8758.3388266315087</v>
      </c>
      <c r="AD72" s="6">
        <f t="shared" si="33"/>
        <v>8164.6930662354571</v>
      </c>
      <c r="AE72" s="6">
        <f t="shared" si="34"/>
        <v>9518.4827408747315</v>
      </c>
      <c r="AF72" s="7">
        <f t="shared" si="38"/>
        <v>9331.2867697833535</v>
      </c>
      <c r="AH72" s="6">
        <v>40</v>
      </c>
      <c r="AI72" s="6">
        <v>64</v>
      </c>
      <c r="AJ72" s="7">
        <v>18</v>
      </c>
      <c r="AK72" s="6">
        <v>90</v>
      </c>
      <c r="AL72" s="6">
        <v>30</v>
      </c>
      <c r="AM72" s="7">
        <v>82</v>
      </c>
      <c r="AN72" s="6">
        <v>32</v>
      </c>
      <c r="AO72" s="7">
        <v>50.9</v>
      </c>
      <c r="AP72" s="6">
        <v>44</v>
      </c>
      <c r="AQ72" s="7">
        <v>67</v>
      </c>
      <c r="AR72" s="6">
        <v>28</v>
      </c>
      <c r="AS72" s="6">
        <v>49</v>
      </c>
      <c r="AT72" s="6">
        <v>2</v>
      </c>
      <c r="AU72" s="6">
        <v>35</v>
      </c>
      <c r="AV72" s="7">
        <f t="shared" si="39"/>
        <v>45.135714285714286</v>
      </c>
      <c r="AX72" s="13">
        <v>28.583008267118259</v>
      </c>
      <c r="AY72" s="13">
        <v>31.23949036468743</v>
      </c>
      <c r="AZ72" s="14">
        <v>31.672087599999998</v>
      </c>
      <c r="BA72" s="13">
        <v>30.8</v>
      </c>
      <c r="BB72" s="13">
        <v>28.35</v>
      </c>
      <c r="BC72" s="14">
        <v>27.68</v>
      </c>
      <c r="BD72" s="13">
        <v>30.346028506170857</v>
      </c>
      <c r="BE72" s="14">
        <v>31.59</v>
      </c>
      <c r="BF72" s="13">
        <v>32.042500490000023</v>
      </c>
      <c r="BG72" s="14">
        <v>31.385999999999999</v>
      </c>
      <c r="BH72" s="13">
        <v>33.22</v>
      </c>
      <c r="BI72" s="13">
        <v>30.34</v>
      </c>
      <c r="BJ72" s="13">
        <v>33.333769903182215</v>
      </c>
      <c r="BK72" s="13">
        <v>31.744555117219456</v>
      </c>
      <c r="BL72" s="14">
        <f t="shared" si="40"/>
        <v>30.880531446312734</v>
      </c>
      <c r="BN72" s="6">
        <v>24320</v>
      </c>
      <c r="BO72" s="6">
        <v>24584</v>
      </c>
      <c r="BP72" s="7">
        <v>25084</v>
      </c>
      <c r="BQ72" s="6">
        <v>24492</v>
      </c>
      <c r="BR72" s="6">
        <v>23300</v>
      </c>
      <c r="BS72" s="6">
        <v>23077</v>
      </c>
      <c r="BT72" s="6">
        <v>25320</v>
      </c>
      <c r="BU72" s="6">
        <v>24206</v>
      </c>
      <c r="BV72" s="6">
        <v>23301</v>
      </c>
      <c r="BW72" s="6">
        <v>23820</v>
      </c>
      <c r="BX72" s="7">
        <v>23776</v>
      </c>
      <c r="BY72" s="6">
        <v>22144</v>
      </c>
      <c r="BZ72" s="6">
        <v>22680</v>
      </c>
      <c r="CA72" s="6">
        <v>25180</v>
      </c>
      <c r="CB72" s="7">
        <f t="shared" si="41"/>
        <v>23948.857142857141</v>
      </c>
    </row>
    <row r="73" spans="1:80" x14ac:dyDescent="0.25">
      <c r="A73" s="5">
        <v>68</v>
      </c>
      <c r="B73" s="6">
        <f t="shared" si="35"/>
        <v>10242.206699470089</v>
      </c>
      <c r="C73" s="6">
        <f t="shared" si="9"/>
        <v>9502.1949956879198</v>
      </c>
      <c r="D73" s="6">
        <f t="shared" si="10"/>
        <v>9516.252645644292</v>
      </c>
      <c r="E73" s="6">
        <f t="shared" si="11"/>
        <v>9629.2405063291135</v>
      </c>
      <c r="F73" s="6">
        <f t="shared" si="12"/>
        <v>9892.4338624338616</v>
      </c>
      <c r="G73" s="6">
        <f t="shared" si="13"/>
        <v>10050.466522678185</v>
      </c>
      <c r="H73" s="6">
        <f t="shared" si="14"/>
        <v>10035.632103267179</v>
      </c>
      <c r="I73" s="6">
        <f t="shared" si="15"/>
        <v>9240.1439101550131</v>
      </c>
      <c r="J73" s="6">
        <f t="shared" si="16"/>
        <v>8765.5731706429542</v>
      </c>
      <c r="K73" s="6">
        <f t="shared" si="17"/>
        <v>9171.3445024843932</v>
      </c>
      <c r="L73" s="6">
        <f t="shared" si="18"/>
        <v>8616.5611077664053</v>
      </c>
      <c r="M73" s="6">
        <f t="shared" si="19"/>
        <v>8801.569169960474</v>
      </c>
      <c r="N73" s="6">
        <f t="shared" si="20"/>
        <v>8162.0019474201554</v>
      </c>
      <c r="O73" s="6">
        <f t="shared" si="21"/>
        <v>9546.3360938978312</v>
      </c>
      <c r="P73" s="7">
        <f t="shared" si="36"/>
        <v>9369.4255169884218</v>
      </c>
      <c r="R73" s="6">
        <f t="shared" si="37"/>
        <v>10202.206699470089</v>
      </c>
      <c r="S73" s="6">
        <f t="shared" si="22"/>
        <v>9438.1949956879198</v>
      </c>
      <c r="T73" s="6">
        <f t="shared" si="23"/>
        <v>9498.252645644292</v>
      </c>
      <c r="U73" s="6">
        <f t="shared" si="24"/>
        <v>9539.2405063291135</v>
      </c>
      <c r="V73" s="6">
        <f t="shared" si="25"/>
        <v>9862.4338624338616</v>
      </c>
      <c r="W73" s="6">
        <f t="shared" si="26"/>
        <v>9968.4665226781854</v>
      </c>
      <c r="X73" s="6">
        <f t="shared" si="27"/>
        <v>10003.632103267179</v>
      </c>
      <c r="Y73" s="6">
        <f t="shared" si="28"/>
        <v>9189.2439101550135</v>
      </c>
      <c r="Z73" s="6">
        <f t="shared" si="29"/>
        <v>8721.5731706429542</v>
      </c>
      <c r="AA73" s="6">
        <f t="shared" si="30"/>
        <v>9104.3445024843932</v>
      </c>
      <c r="AB73" s="6">
        <f t="shared" si="31"/>
        <v>8588.5611077664053</v>
      </c>
      <c r="AC73" s="6">
        <f t="shared" si="32"/>
        <v>8752.569169960474</v>
      </c>
      <c r="AD73" s="6">
        <f t="shared" si="33"/>
        <v>8160.0019474201554</v>
      </c>
      <c r="AE73" s="6">
        <f t="shared" si="34"/>
        <v>9511.3360938978312</v>
      </c>
      <c r="AF73" s="7">
        <f t="shared" si="38"/>
        <v>9324.2898027027059</v>
      </c>
      <c r="AH73" s="6">
        <v>40</v>
      </c>
      <c r="AI73" s="6">
        <v>64</v>
      </c>
      <c r="AJ73" s="7">
        <v>18</v>
      </c>
      <c r="AK73" s="6">
        <v>90</v>
      </c>
      <c r="AL73" s="6">
        <v>30</v>
      </c>
      <c r="AM73" s="7">
        <v>82</v>
      </c>
      <c r="AN73" s="6">
        <v>32</v>
      </c>
      <c r="AO73" s="7">
        <v>50.9</v>
      </c>
      <c r="AP73" s="6">
        <v>44</v>
      </c>
      <c r="AQ73" s="7">
        <v>67</v>
      </c>
      <c r="AR73" s="6">
        <v>28</v>
      </c>
      <c r="AS73" s="6">
        <v>49</v>
      </c>
      <c r="AT73" s="6">
        <v>2</v>
      </c>
      <c r="AU73" s="6">
        <v>35</v>
      </c>
      <c r="AV73" s="7">
        <f t="shared" si="39"/>
        <v>45.135714285714286</v>
      </c>
      <c r="AX73" s="13">
        <v>28.605576087294764</v>
      </c>
      <c r="AY73" s="13">
        <v>31.256824015056047</v>
      </c>
      <c r="AZ73" s="14">
        <v>31.690881600000001</v>
      </c>
      <c r="BA73" s="13">
        <v>30.81</v>
      </c>
      <c r="BB73" s="13">
        <v>28.35</v>
      </c>
      <c r="BC73" s="14">
        <v>27.78</v>
      </c>
      <c r="BD73" s="13">
        <v>30.372968224287863</v>
      </c>
      <c r="BE73" s="14">
        <v>31.61</v>
      </c>
      <c r="BF73" s="13">
        <v>32.059812436267961</v>
      </c>
      <c r="BG73" s="14">
        <v>31.396000000000001</v>
      </c>
      <c r="BH73" s="13">
        <v>33.22</v>
      </c>
      <c r="BI73" s="13">
        <v>30.36</v>
      </c>
      <c r="BJ73" s="13">
        <v>33.352933216645297</v>
      </c>
      <c r="BK73" s="13">
        <v>31.768407405333534</v>
      </c>
      <c r="BL73" s="14">
        <f t="shared" si="40"/>
        <v>30.902385927491821</v>
      </c>
      <c r="BN73" s="6">
        <v>24320</v>
      </c>
      <c r="BO73" s="6">
        <v>24584</v>
      </c>
      <c r="BP73" s="7">
        <v>25084</v>
      </c>
      <c r="BQ73" s="6">
        <v>24492</v>
      </c>
      <c r="BR73" s="6">
        <v>23300</v>
      </c>
      <c r="BS73" s="6">
        <v>23077</v>
      </c>
      <c r="BT73" s="6">
        <v>25320</v>
      </c>
      <c r="BU73" s="6">
        <v>24206</v>
      </c>
      <c r="BV73" s="6">
        <v>23301</v>
      </c>
      <c r="BW73" s="6">
        <v>23820</v>
      </c>
      <c r="BX73" s="7">
        <v>23776</v>
      </c>
      <c r="BY73" s="6">
        <v>22144</v>
      </c>
      <c r="BZ73" s="6">
        <v>22680</v>
      </c>
      <c r="CA73" s="6">
        <v>25180</v>
      </c>
      <c r="CB73" s="7">
        <f t="shared" si="41"/>
        <v>23948.857142857141</v>
      </c>
    </row>
    <row r="74" spans="1:80" x14ac:dyDescent="0.25">
      <c r="A74" s="5">
        <v>69</v>
      </c>
      <c r="B74" s="6">
        <f t="shared" si="35"/>
        <v>10234.281530901611</v>
      </c>
      <c r="C74" s="6">
        <f t="shared" si="9"/>
        <v>9497.0402191639496</v>
      </c>
      <c r="D74" s="6">
        <f t="shared" si="10"/>
        <v>9510.6839590052587</v>
      </c>
      <c r="E74" s="6">
        <f t="shared" si="11"/>
        <v>9623.0522218618225</v>
      </c>
      <c r="F74" s="6">
        <f t="shared" si="12"/>
        <v>9892.4338624338616</v>
      </c>
      <c r="G74" s="6">
        <f t="shared" si="13"/>
        <v>10014.711621233861</v>
      </c>
      <c r="H74" s="6">
        <f t="shared" si="14"/>
        <v>10026.896415960948</v>
      </c>
      <c r="I74" s="6">
        <f t="shared" si="15"/>
        <v>9231.4309734513263</v>
      </c>
      <c r="J74" s="6">
        <f t="shared" si="16"/>
        <v>8760.9348401609022</v>
      </c>
      <c r="K74" s="6">
        <f t="shared" si="17"/>
        <v>9168.4455836464367</v>
      </c>
      <c r="L74" s="6">
        <f t="shared" si="18"/>
        <v>8616.5611077664053</v>
      </c>
      <c r="M74" s="6">
        <f t="shared" si="19"/>
        <v>8798.68719130721</v>
      </c>
      <c r="N74" s="6">
        <f t="shared" si="20"/>
        <v>8157.3845847574157</v>
      </c>
      <c r="O74" s="6">
        <f t="shared" si="21"/>
        <v>9539.3042713019531</v>
      </c>
      <c r="P74" s="7">
        <f t="shared" si="36"/>
        <v>9362.2748844966391</v>
      </c>
      <c r="R74" s="6">
        <f t="shared" si="37"/>
        <v>10194.281530901611</v>
      </c>
      <c r="S74" s="6">
        <f t="shared" si="22"/>
        <v>9433.0402191639496</v>
      </c>
      <c r="T74" s="6">
        <f t="shared" si="23"/>
        <v>9492.6839590052587</v>
      </c>
      <c r="U74" s="6">
        <f t="shared" si="24"/>
        <v>9533.0522218618225</v>
      </c>
      <c r="V74" s="6">
        <f t="shared" si="25"/>
        <v>9862.4338624338616</v>
      </c>
      <c r="W74" s="6">
        <f t="shared" si="26"/>
        <v>9932.7116212338606</v>
      </c>
      <c r="X74" s="6">
        <f t="shared" si="27"/>
        <v>9994.8964159609477</v>
      </c>
      <c r="Y74" s="6">
        <f t="shared" si="28"/>
        <v>9180.5309734513266</v>
      </c>
      <c r="Z74" s="6">
        <f t="shared" si="29"/>
        <v>8716.9348401609022</v>
      </c>
      <c r="AA74" s="6">
        <f t="shared" si="30"/>
        <v>9101.4455836464367</v>
      </c>
      <c r="AB74" s="6">
        <f t="shared" si="31"/>
        <v>8588.5611077664053</v>
      </c>
      <c r="AC74" s="6">
        <f t="shared" si="32"/>
        <v>8749.68719130721</v>
      </c>
      <c r="AD74" s="6">
        <f t="shared" si="33"/>
        <v>8155.3845847574157</v>
      </c>
      <c r="AE74" s="6">
        <f t="shared" si="34"/>
        <v>9504.3042713019531</v>
      </c>
      <c r="AF74" s="7">
        <f t="shared" si="38"/>
        <v>9317.1391702109267</v>
      </c>
      <c r="AH74" s="6">
        <v>40</v>
      </c>
      <c r="AI74" s="6">
        <v>64</v>
      </c>
      <c r="AJ74" s="7">
        <v>18</v>
      </c>
      <c r="AK74" s="6">
        <v>90</v>
      </c>
      <c r="AL74" s="6">
        <v>30</v>
      </c>
      <c r="AM74" s="7">
        <v>82</v>
      </c>
      <c r="AN74" s="6">
        <v>32</v>
      </c>
      <c r="AO74" s="7">
        <v>50.9</v>
      </c>
      <c r="AP74" s="6">
        <v>44</v>
      </c>
      <c r="AQ74" s="7">
        <v>67</v>
      </c>
      <c r="AR74" s="6">
        <v>28</v>
      </c>
      <c r="AS74" s="6">
        <v>49</v>
      </c>
      <c r="AT74" s="6">
        <v>2</v>
      </c>
      <c r="AU74" s="6">
        <v>35</v>
      </c>
      <c r="AV74" s="7">
        <f t="shared" si="39"/>
        <v>45.135714285714286</v>
      </c>
      <c r="AX74" s="13">
        <v>28.627814438453008</v>
      </c>
      <c r="AY74" s="13">
        <v>31.273904610378793</v>
      </c>
      <c r="AZ74" s="14">
        <v>31.709472400000003</v>
      </c>
      <c r="BA74" s="13">
        <v>30.83</v>
      </c>
      <c r="BB74" s="13">
        <v>28.35</v>
      </c>
      <c r="BC74" s="14">
        <v>27.88</v>
      </c>
      <c r="BD74" s="13">
        <v>30.399514647775135</v>
      </c>
      <c r="BE74" s="14">
        <v>31.64</v>
      </c>
      <c r="BF74" s="13">
        <v>32.076871644349559</v>
      </c>
      <c r="BG74" s="14">
        <v>31.405999999999999</v>
      </c>
      <c r="BH74" s="13">
        <v>33.22</v>
      </c>
      <c r="BI74" s="13">
        <v>30.37</v>
      </c>
      <c r="BJ74" s="13">
        <v>33.371816763696557</v>
      </c>
      <c r="BK74" s="13">
        <v>31.791911472401591</v>
      </c>
      <c r="BL74" s="14">
        <f t="shared" si="40"/>
        <v>30.924807569789614</v>
      </c>
      <c r="BN74" s="6">
        <v>24320</v>
      </c>
      <c r="BO74" s="6">
        <v>24584</v>
      </c>
      <c r="BP74" s="7">
        <v>25084</v>
      </c>
      <c r="BQ74" s="6">
        <v>24492</v>
      </c>
      <c r="BR74" s="6">
        <v>23300</v>
      </c>
      <c r="BS74" s="6">
        <v>23077</v>
      </c>
      <c r="BT74" s="6">
        <v>25320</v>
      </c>
      <c r="BU74" s="6">
        <v>24206</v>
      </c>
      <c r="BV74" s="6">
        <v>23301</v>
      </c>
      <c r="BW74" s="6">
        <v>23820</v>
      </c>
      <c r="BX74" s="7">
        <v>23776</v>
      </c>
      <c r="BY74" s="6">
        <v>22144</v>
      </c>
      <c r="BZ74" s="6">
        <v>22680</v>
      </c>
      <c r="CA74" s="6">
        <v>25180</v>
      </c>
      <c r="CB74" s="7">
        <f t="shared" si="41"/>
        <v>23948.857142857141</v>
      </c>
    </row>
    <row r="75" spans="1:80" x14ac:dyDescent="0.25">
      <c r="A75" s="5">
        <v>70</v>
      </c>
      <c r="B75" s="6">
        <f t="shared" si="35"/>
        <v>10226.482436494111</v>
      </c>
      <c r="C75" s="6">
        <f t="shared" si="9"/>
        <v>9491.965121431831</v>
      </c>
      <c r="D75" s="6">
        <f t="shared" si="10"/>
        <v>9505.1825581681223</v>
      </c>
      <c r="E75" s="6">
        <f t="shared" si="11"/>
        <v>9616.8719611021061</v>
      </c>
      <c r="F75" s="6">
        <f t="shared" si="12"/>
        <v>9892.4338624338616</v>
      </c>
      <c r="G75" s="6">
        <f t="shared" si="13"/>
        <v>9975.6763129689189</v>
      </c>
      <c r="H75" s="6">
        <f t="shared" si="14"/>
        <v>10018.301342715156</v>
      </c>
      <c r="I75" s="6">
        <f t="shared" si="15"/>
        <v>9225.6315224257742</v>
      </c>
      <c r="J75" s="6">
        <f t="shared" si="16"/>
        <v>8756.368075604043</v>
      </c>
      <c r="K75" s="6">
        <f t="shared" si="17"/>
        <v>9165.548510313216</v>
      </c>
      <c r="L75" s="6">
        <f t="shared" si="18"/>
        <v>8616.5611077664053</v>
      </c>
      <c r="M75" s="6">
        <f t="shared" si="19"/>
        <v>8792.9289239881546</v>
      </c>
      <c r="N75" s="6">
        <f t="shared" si="20"/>
        <v>8152.8387716813641</v>
      </c>
      <c r="O75" s="6">
        <f t="shared" si="21"/>
        <v>9532.3837961713489</v>
      </c>
      <c r="P75" s="7">
        <f t="shared" si="36"/>
        <v>9354.9410216617434</v>
      </c>
      <c r="R75" s="6">
        <f t="shared" si="37"/>
        <v>10186.482436494111</v>
      </c>
      <c r="S75" s="6">
        <f t="shared" si="22"/>
        <v>9427.965121431831</v>
      </c>
      <c r="T75" s="6">
        <f t="shared" si="23"/>
        <v>9487.1825581681223</v>
      </c>
      <c r="U75" s="6">
        <f t="shared" si="24"/>
        <v>9526.8719611021061</v>
      </c>
      <c r="V75" s="6">
        <f t="shared" si="25"/>
        <v>9862.4338624338616</v>
      </c>
      <c r="W75" s="6">
        <f t="shared" si="26"/>
        <v>9893.6763129689189</v>
      </c>
      <c r="X75" s="6">
        <f t="shared" si="27"/>
        <v>9986.3013427151564</v>
      </c>
      <c r="Y75" s="6">
        <f t="shared" si="28"/>
        <v>9174.7315224257745</v>
      </c>
      <c r="Z75" s="6">
        <f t="shared" si="29"/>
        <v>8712.368075604043</v>
      </c>
      <c r="AA75" s="6">
        <f t="shared" si="30"/>
        <v>9098.548510313216</v>
      </c>
      <c r="AB75" s="6">
        <f t="shared" si="31"/>
        <v>8588.5611077664053</v>
      </c>
      <c r="AC75" s="6">
        <f t="shared" si="32"/>
        <v>8743.9289239881546</v>
      </c>
      <c r="AD75" s="6">
        <f t="shared" si="33"/>
        <v>8150.8387716813641</v>
      </c>
      <c r="AE75" s="6">
        <f t="shared" si="34"/>
        <v>9497.3837961713489</v>
      </c>
      <c r="AF75" s="7">
        <f t="shared" si="38"/>
        <v>9309.8053073760293</v>
      </c>
      <c r="AH75" s="6">
        <v>40</v>
      </c>
      <c r="AI75" s="6">
        <v>64</v>
      </c>
      <c r="AJ75" s="7">
        <v>18</v>
      </c>
      <c r="AK75" s="6">
        <v>90</v>
      </c>
      <c r="AL75" s="6">
        <v>30</v>
      </c>
      <c r="AM75" s="7">
        <v>82</v>
      </c>
      <c r="AN75" s="6">
        <v>32</v>
      </c>
      <c r="AO75" s="7">
        <v>50.9</v>
      </c>
      <c r="AP75" s="6">
        <v>44</v>
      </c>
      <c r="AQ75" s="7">
        <v>67</v>
      </c>
      <c r="AR75" s="6">
        <v>28</v>
      </c>
      <c r="AS75" s="6">
        <v>49</v>
      </c>
      <c r="AT75" s="6">
        <v>2</v>
      </c>
      <c r="AU75" s="6">
        <v>35</v>
      </c>
      <c r="AV75" s="7">
        <f t="shared" si="39"/>
        <v>45.135714285714286</v>
      </c>
      <c r="AX75" s="13">
        <v>28.649732802213791</v>
      </c>
      <c r="AY75" s="13">
        <v>31.29073943319775</v>
      </c>
      <c r="AZ75" s="14">
        <v>31.727859999999996</v>
      </c>
      <c r="BA75" s="13">
        <v>30.85</v>
      </c>
      <c r="BB75" s="13">
        <v>28.35</v>
      </c>
      <c r="BC75" s="14">
        <v>27.99</v>
      </c>
      <c r="BD75" s="13">
        <v>30.425679095058182</v>
      </c>
      <c r="BE75" s="14">
        <v>31.66</v>
      </c>
      <c r="BF75" s="13">
        <v>32.093685387668152</v>
      </c>
      <c r="BG75" s="14">
        <v>31.416</v>
      </c>
      <c r="BH75" s="13">
        <v>33.22</v>
      </c>
      <c r="BI75" s="13">
        <v>30.39</v>
      </c>
      <c r="BJ75" s="13">
        <v>33.390428595590848</v>
      </c>
      <c r="BK75" s="13">
        <v>31.815077339699471</v>
      </c>
      <c r="BL75" s="14">
        <f t="shared" si="40"/>
        <v>30.947800189530586</v>
      </c>
      <c r="BN75" s="6">
        <v>24320</v>
      </c>
      <c r="BO75" s="6">
        <v>24584</v>
      </c>
      <c r="BP75" s="7">
        <v>25084</v>
      </c>
      <c r="BQ75" s="6">
        <v>24492</v>
      </c>
      <c r="BR75" s="6">
        <v>23300</v>
      </c>
      <c r="BS75" s="6">
        <v>23077</v>
      </c>
      <c r="BT75" s="6">
        <v>25320</v>
      </c>
      <c r="BU75" s="6">
        <v>24206</v>
      </c>
      <c r="BV75" s="6">
        <v>23301</v>
      </c>
      <c r="BW75" s="6">
        <v>23820</v>
      </c>
      <c r="BX75" s="7">
        <v>23776</v>
      </c>
      <c r="BY75" s="6">
        <v>22144</v>
      </c>
      <c r="BZ75" s="6">
        <v>22680</v>
      </c>
      <c r="CA75" s="6">
        <v>25180</v>
      </c>
      <c r="CB75" s="7">
        <f t="shared" si="41"/>
        <v>23948.857142857141</v>
      </c>
    </row>
    <row r="76" spans="1:80" x14ac:dyDescent="0.25">
      <c r="A76" s="5">
        <v>71</v>
      </c>
      <c r="B76" s="6">
        <f t="shared" si="35"/>
        <v>10218.805643096233</v>
      </c>
      <c r="C76" s="6">
        <f t="shared" si="9"/>
        <v>9486.9673557913284</v>
      </c>
      <c r="D76" s="6">
        <f t="shared" si="10"/>
        <v>9499.7482205751603</v>
      </c>
      <c r="E76" s="6">
        <f t="shared" si="11"/>
        <v>9613.7848347375239</v>
      </c>
      <c r="F76" s="6">
        <f t="shared" si="12"/>
        <v>9892.4338624338616</v>
      </c>
      <c r="G76" s="6">
        <f t="shared" si="13"/>
        <v>9939.4549661801357</v>
      </c>
      <c r="H76" s="6">
        <f t="shared" si="14"/>
        <v>10009.842646817966</v>
      </c>
      <c r="I76" s="6">
        <f t="shared" si="15"/>
        <v>9219.7393939393933</v>
      </c>
      <c r="J76" s="6">
        <f t="shared" si="16"/>
        <v>8751.8707713051754</v>
      </c>
      <c r="K76" s="6">
        <f t="shared" si="17"/>
        <v>9162.9427207637236</v>
      </c>
      <c r="L76" s="6">
        <f t="shared" si="18"/>
        <v>8616.5611077664053</v>
      </c>
      <c r="M76" s="6">
        <f t="shared" si="19"/>
        <v>8790.0526315789484</v>
      </c>
      <c r="N76" s="6">
        <f t="shared" si="20"/>
        <v>8148.3623980347202</v>
      </c>
      <c r="O76" s="6">
        <f t="shared" si="21"/>
        <v>9525.5713447912913</v>
      </c>
      <c r="P76" s="7">
        <f t="shared" si="36"/>
        <v>9348.2955641294193</v>
      </c>
      <c r="R76" s="6">
        <f t="shared" si="37"/>
        <v>10178.805643096233</v>
      </c>
      <c r="S76" s="6">
        <f t="shared" si="22"/>
        <v>9422.9673557913284</v>
      </c>
      <c r="T76" s="6">
        <f t="shared" si="23"/>
        <v>9481.7482205751603</v>
      </c>
      <c r="U76" s="6">
        <f t="shared" si="24"/>
        <v>9523.7848347375239</v>
      </c>
      <c r="V76" s="6">
        <f t="shared" si="25"/>
        <v>9862.4338624338616</v>
      </c>
      <c r="W76" s="6">
        <f t="shared" si="26"/>
        <v>9858.4549661801357</v>
      </c>
      <c r="X76" s="6">
        <f t="shared" si="27"/>
        <v>9977.8426468179659</v>
      </c>
      <c r="Y76" s="6">
        <f t="shared" si="28"/>
        <v>9168.939393939394</v>
      </c>
      <c r="Z76" s="6">
        <f t="shared" si="29"/>
        <v>8707.8707713051754</v>
      </c>
      <c r="AA76" s="6">
        <f t="shared" si="30"/>
        <v>9095.9427207637236</v>
      </c>
      <c r="AB76" s="6">
        <f t="shared" si="31"/>
        <v>8588.5611077664053</v>
      </c>
      <c r="AC76" s="6">
        <f t="shared" si="32"/>
        <v>8741.0526315789484</v>
      </c>
      <c r="AD76" s="6">
        <f t="shared" si="33"/>
        <v>8146.3623980347202</v>
      </c>
      <c r="AE76" s="6">
        <f t="shared" si="34"/>
        <v>9490.5713447912913</v>
      </c>
      <c r="AF76" s="7">
        <f t="shared" si="38"/>
        <v>9303.2384212722754</v>
      </c>
      <c r="AH76" s="6">
        <v>40</v>
      </c>
      <c r="AI76" s="6">
        <v>64</v>
      </c>
      <c r="AJ76" s="7">
        <v>18</v>
      </c>
      <c r="AK76" s="6">
        <v>90</v>
      </c>
      <c r="AL76" s="6">
        <v>30</v>
      </c>
      <c r="AM76" s="7">
        <v>81</v>
      </c>
      <c r="AN76" s="6">
        <v>32</v>
      </c>
      <c r="AO76" s="7">
        <v>50.8</v>
      </c>
      <c r="AP76" s="6">
        <v>44</v>
      </c>
      <c r="AQ76" s="7">
        <v>67</v>
      </c>
      <c r="AR76" s="6">
        <v>28</v>
      </c>
      <c r="AS76" s="6">
        <v>49</v>
      </c>
      <c r="AT76" s="6">
        <v>2</v>
      </c>
      <c r="AU76" s="6">
        <v>35</v>
      </c>
      <c r="AV76" s="7">
        <f t="shared" si="39"/>
        <v>45.057142857142857</v>
      </c>
      <c r="AX76" s="13">
        <v>28.671340256697036</v>
      </c>
      <c r="AY76" s="13">
        <v>31.30733545613834</v>
      </c>
      <c r="AZ76" s="14">
        <v>31.746044399999999</v>
      </c>
      <c r="BA76" s="13">
        <v>30.86</v>
      </c>
      <c r="BB76" s="13">
        <v>28.35</v>
      </c>
      <c r="BC76" s="14">
        <v>28.09</v>
      </c>
      <c r="BD76" s="13">
        <v>30.451472402894389</v>
      </c>
      <c r="BE76" s="14">
        <v>31.68</v>
      </c>
      <c r="BF76" s="13">
        <v>32.110260630118475</v>
      </c>
      <c r="BG76" s="14">
        <v>31.425000000000001</v>
      </c>
      <c r="BH76" s="13">
        <v>33.22</v>
      </c>
      <c r="BI76" s="13">
        <v>30.4</v>
      </c>
      <c r="BJ76" s="13">
        <v>33.40877642095294</v>
      </c>
      <c r="BK76" s="13">
        <v>31.83791460203652</v>
      </c>
      <c r="BL76" s="14">
        <f t="shared" si="40"/>
        <v>30.968438869202689</v>
      </c>
      <c r="BN76" s="6">
        <v>24320</v>
      </c>
      <c r="BO76" s="6">
        <v>24584</v>
      </c>
      <c r="BP76" s="6">
        <v>25084</v>
      </c>
      <c r="BQ76" s="6">
        <v>24492</v>
      </c>
      <c r="BR76" s="6">
        <v>23300</v>
      </c>
      <c r="BS76" s="6">
        <v>23077</v>
      </c>
      <c r="BT76" s="6">
        <v>25320</v>
      </c>
      <c r="BU76" s="6">
        <v>24206</v>
      </c>
      <c r="BV76" s="6">
        <v>23301</v>
      </c>
      <c r="BW76" s="6">
        <v>23820</v>
      </c>
      <c r="BX76" s="7">
        <v>23776</v>
      </c>
      <c r="BY76" s="6">
        <v>22144</v>
      </c>
      <c r="BZ76" s="6">
        <v>22680</v>
      </c>
      <c r="CA76" s="6">
        <v>25180</v>
      </c>
      <c r="CB76" s="7">
        <f t="shared" si="41"/>
        <v>23948.857142857141</v>
      </c>
    </row>
    <row r="77" spans="1:80" x14ac:dyDescent="0.25">
      <c r="A77" s="5">
        <v>72</v>
      </c>
      <c r="B77" s="6">
        <f t="shared" si="35"/>
        <v>10211.247541784986</v>
      </c>
      <c r="C77" s="6">
        <f t="shared" si="9"/>
        <v>9482.0446765427951</v>
      </c>
      <c r="D77" s="6">
        <f t="shared" si="10"/>
        <v>9494.3807267552384</v>
      </c>
      <c r="E77" s="6">
        <f t="shared" si="11"/>
        <v>9607.6165803108815</v>
      </c>
      <c r="F77" s="6">
        <f t="shared" si="12"/>
        <v>9892.4338624338616</v>
      </c>
      <c r="G77" s="6">
        <f t="shared" si="13"/>
        <v>9901</v>
      </c>
      <c r="H77" s="6">
        <f t="shared" si="14"/>
        <v>10001.516276845039</v>
      </c>
      <c r="I77" s="6">
        <f t="shared" si="15"/>
        <v>9213.954574132491</v>
      </c>
      <c r="J77" s="6">
        <f t="shared" si="16"/>
        <v>8747.4409121613426</v>
      </c>
      <c r="K77" s="6">
        <f t="shared" si="17"/>
        <v>9160.0491490376971</v>
      </c>
      <c r="L77" s="6">
        <f t="shared" si="18"/>
        <v>8616.5611077664053</v>
      </c>
      <c r="M77" s="6">
        <f t="shared" si="19"/>
        <v>8784.3057199211034</v>
      </c>
      <c r="N77" s="6">
        <f t="shared" si="20"/>
        <v>8143.9534445662648</v>
      </c>
      <c r="O77" s="6">
        <f t="shared" si="21"/>
        <v>9518.8637378468957</v>
      </c>
      <c r="P77" s="7">
        <f t="shared" si="36"/>
        <v>9341.0977364360733</v>
      </c>
      <c r="R77" s="6">
        <f t="shared" si="37"/>
        <v>10171.247541784986</v>
      </c>
      <c r="S77" s="6">
        <f t="shared" si="22"/>
        <v>9418.0446765427951</v>
      </c>
      <c r="T77" s="6">
        <f t="shared" si="23"/>
        <v>9476.3807267552384</v>
      </c>
      <c r="U77" s="6">
        <f t="shared" si="24"/>
        <v>9517.6165803108815</v>
      </c>
      <c r="V77" s="6">
        <f t="shared" si="25"/>
        <v>9862.4338624338616</v>
      </c>
      <c r="W77" s="6">
        <f t="shared" si="26"/>
        <v>9820</v>
      </c>
      <c r="X77" s="6">
        <f t="shared" si="27"/>
        <v>9969.5162768450391</v>
      </c>
      <c r="Y77" s="6">
        <f t="shared" si="28"/>
        <v>9163.1545741324917</v>
      </c>
      <c r="Z77" s="6">
        <f t="shared" si="29"/>
        <v>8703.4409121613426</v>
      </c>
      <c r="AA77" s="6">
        <f t="shared" si="30"/>
        <v>9093.0491490376971</v>
      </c>
      <c r="AB77" s="6">
        <f t="shared" si="31"/>
        <v>8588.5611077664053</v>
      </c>
      <c r="AC77" s="6">
        <f t="shared" si="32"/>
        <v>8735.3057199211034</v>
      </c>
      <c r="AD77" s="6">
        <f t="shared" si="33"/>
        <v>8141.9534445662648</v>
      </c>
      <c r="AE77" s="6">
        <f t="shared" si="34"/>
        <v>9483.8637378468957</v>
      </c>
      <c r="AF77" s="7">
        <f t="shared" si="38"/>
        <v>9296.0405935789295</v>
      </c>
      <c r="AH77" s="6">
        <v>40</v>
      </c>
      <c r="AI77" s="6">
        <v>64</v>
      </c>
      <c r="AJ77" s="7">
        <v>18</v>
      </c>
      <c r="AK77" s="6">
        <v>90</v>
      </c>
      <c r="AL77" s="6">
        <v>30</v>
      </c>
      <c r="AM77" s="7">
        <v>81</v>
      </c>
      <c r="AN77" s="6">
        <v>32</v>
      </c>
      <c r="AO77" s="7">
        <v>50.8</v>
      </c>
      <c r="AP77" s="6">
        <v>44</v>
      </c>
      <c r="AQ77" s="7">
        <v>67</v>
      </c>
      <c r="AR77" s="6">
        <v>28</v>
      </c>
      <c r="AS77" s="6">
        <v>49</v>
      </c>
      <c r="AT77" s="6">
        <v>2</v>
      </c>
      <c r="AU77" s="6">
        <v>35</v>
      </c>
      <c r="AV77" s="7">
        <f t="shared" si="39"/>
        <v>45.057142857142857</v>
      </c>
      <c r="AX77" s="13">
        <v>28.692645499097157</v>
      </c>
      <c r="AY77" s="13">
        <v>31.323699359248785</v>
      </c>
      <c r="AZ77" s="14">
        <v>31.7640256</v>
      </c>
      <c r="BA77" s="13">
        <v>30.88</v>
      </c>
      <c r="BB77" s="13">
        <v>28.35</v>
      </c>
      <c r="BC77" s="14">
        <v>28.2</v>
      </c>
      <c r="BD77" s="13">
        <v>30.476904953321714</v>
      </c>
      <c r="BE77" s="14">
        <v>31.7</v>
      </c>
      <c r="BF77" s="13">
        <v>32.126604043384425</v>
      </c>
      <c r="BG77" s="14">
        <v>31.434999999999999</v>
      </c>
      <c r="BH77" s="13">
        <v>33.22</v>
      </c>
      <c r="BI77" s="13">
        <v>30.42</v>
      </c>
      <c r="BJ77" s="13">
        <v>33.42686762494727</v>
      </c>
      <c r="BK77" s="13">
        <v>31.86043245161585</v>
      </c>
      <c r="BL77" s="14">
        <f t="shared" si="40"/>
        <v>30.991155680829657</v>
      </c>
      <c r="BN77" s="6">
        <v>24320</v>
      </c>
      <c r="BO77" s="6">
        <v>24584</v>
      </c>
      <c r="BP77" s="7">
        <v>25084</v>
      </c>
      <c r="BQ77" s="6">
        <v>24492</v>
      </c>
      <c r="BR77" s="6">
        <v>23300</v>
      </c>
      <c r="BS77" s="6">
        <v>23077</v>
      </c>
      <c r="BT77" s="6">
        <v>25320</v>
      </c>
      <c r="BU77" s="6">
        <v>24206</v>
      </c>
      <c r="BV77" s="6">
        <v>23301</v>
      </c>
      <c r="BW77" s="6">
        <v>23820</v>
      </c>
      <c r="BX77" s="7">
        <v>23776</v>
      </c>
      <c r="BY77" s="6">
        <v>22144</v>
      </c>
      <c r="BZ77" s="6">
        <v>22680</v>
      </c>
      <c r="CA77" s="6">
        <v>25180</v>
      </c>
      <c r="CB77" s="7">
        <f t="shared" si="41"/>
        <v>23948.857142857141</v>
      </c>
    </row>
    <row r="78" spans="1:80" x14ac:dyDescent="0.25">
      <c r="A78" s="5">
        <v>73</v>
      </c>
      <c r="B78" s="6">
        <f t="shared" si="35"/>
        <v>10203.804678547964</v>
      </c>
      <c r="C78" s="6">
        <f t="shared" si="9"/>
        <v>9477.1949333062475</v>
      </c>
      <c r="D78" s="6">
        <f t="shared" si="10"/>
        <v>9489.0798603009425</v>
      </c>
      <c r="E78" s="6">
        <f t="shared" si="11"/>
        <v>9604.5354483651663</v>
      </c>
      <c r="F78" s="6">
        <f t="shared" si="12"/>
        <v>9892.4338624338616</v>
      </c>
      <c r="G78" s="6">
        <f t="shared" si="13"/>
        <v>9866.3003533568899</v>
      </c>
      <c r="H78" s="6">
        <f t="shared" si="14"/>
        <v>9993.3183561077476</v>
      </c>
      <c r="I78" s="6">
        <f t="shared" si="15"/>
        <v>9208.1770491803272</v>
      </c>
      <c r="J78" s="6">
        <f t="shared" si="16"/>
        <v>8743.0765685426086</v>
      </c>
      <c r="K78" s="6">
        <f t="shared" si="17"/>
        <v>9157.157417713468</v>
      </c>
      <c r="L78" s="6">
        <f t="shared" si="18"/>
        <v>8616.5611077664053</v>
      </c>
      <c r="M78" s="6">
        <f t="shared" si="19"/>
        <v>8781.4350969438055</v>
      </c>
      <c r="N78" s="6">
        <f t="shared" si="20"/>
        <v>8139.6099778139842</v>
      </c>
      <c r="O78" s="6">
        <f t="shared" si="21"/>
        <v>9512.2579322420715</v>
      </c>
      <c r="P78" s="7">
        <f t="shared" si="36"/>
        <v>9334.6387601872502</v>
      </c>
      <c r="R78" s="6">
        <f t="shared" si="37"/>
        <v>10163.804678547964</v>
      </c>
      <c r="S78" s="6">
        <f t="shared" si="22"/>
        <v>9413.1949333062475</v>
      </c>
      <c r="T78" s="6">
        <f t="shared" si="23"/>
        <v>9471.0798603009425</v>
      </c>
      <c r="U78" s="6">
        <f t="shared" si="24"/>
        <v>9514.5354483651663</v>
      </c>
      <c r="V78" s="6">
        <f t="shared" si="25"/>
        <v>9862.4338624338616</v>
      </c>
      <c r="W78" s="6">
        <f t="shared" si="26"/>
        <v>9785.3003533568899</v>
      </c>
      <c r="X78" s="6">
        <f t="shared" si="27"/>
        <v>9961.3183561077476</v>
      </c>
      <c r="Y78" s="6">
        <f t="shared" si="28"/>
        <v>9157.377049180328</v>
      </c>
      <c r="Z78" s="6">
        <f t="shared" si="29"/>
        <v>8699.0765685426086</v>
      </c>
      <c r="AA78" s="6">
        <f t="shared" si="30"/>
        <v>9090.157417713468</v>
      </c>
      <c r="AB78" s="6">
        <f t="shared" si="31"/>
        <v>8588.5611077664053</v>
      </c>
      <c r="AC78" s="6">
        <f t="shared" si="32"/>
        <v>8732.4350969438055</v>
      </c>
      <c r="AD78" s="6">
        <f t="shared" si="33"/>
        <v>8137.6099778139842</v>
      </c>
      <c r="AE78" s="6">
        <f t="shared" si="34"/>
        <v>9477.2579322420715</v>
      </c>
      <c r="AF78" s="7">
        <f t="shared" si="38"/>
        <v>9289.5816173301082</v>
      </c>
      <c r="AH78" s="6">
        <v>40</v>
      </c>
      <c r="AI78" s="6">
        <v>64</v>
      </c>
      <c r="AJ78" s="6">
        <v>18</v>
      </c>
      <c r="AK78" s="6">
        <v>90</v>
      </c>
      <c r="AL78" s="6">
        <v>30</v>
      </c>
      <c r="AM78" s="7">
        <v>81</v>
      </c>
      <c r="AN78" s="6">
        <v>32</v>
      </c>
      <c r="AO78" s="7">
        <v>50.8</v>
      </c>
      <c r="AP78" s="6">
        <v>44</v>
      </c>
      <c r="AQ78" s="7">
        <v>67</v>
      </c>
      <c r="AR78" s="6">
        <v>28</v>
      </c>
      <c r="AS78" s="6">
        <v>49</v>
      </c>
      <c r="AT78" s="6">
        <v>2</v>
      </c>
      <c r="AU78" s="6">
        <v>35</v>
      </c>
      <c r="AV78" s="7">
        <f t="shared" si="39"/>
        <v>45.057142857142857</v>
      </c>
      <c r="AX78" s="13">
        <v>28.713656866701346</v>
      </c>
      <c r="AY78" s="13">
        <v>31.339837546143617</v>
      </c>
      <c r="AZ78" s="14">
        <v>31.781803600000003</v>
      </c>
      <c r="BA78" s="13">
        <v>30.89</v>
      </c>
      <c r="BB78" s="13">
        <v>28.35</v>
      </c>
      <c r="BC78" s="14">
        <v>28.3</v>
      </c>
      <c r="BD78" s="13">
        <v>30.501986698748723</v>
      </c>
      <c r="BE78" s="14">
        <v>31.72</v>
      </c>
      <c r="BF78" s="13">
        <v>32.142722023062333</v>
      </c>
      <c r="BG78" s="14">
        <v>31.445</v>
      </c>
      <c r="BH78" s="13">
        <v>33.22</v>
      </c>
      <c r="BI78" s="13">
        <v>30.43</v>
      </c>
      <c r="BJ78" s="13">
        <v>33.444709287125441</v>
      </c>
      <c r="BK78" s="13">
        <v>31.882639700248912</v>
      </c>
      <c r="BL78" s="14">
        <f t="shared" si="40"/>
        <v>31.011596837287879</v>
      </c>
      <c r="BN78" s="6">
        <v>24320</v>
      </c>
      <c r="BO78" s="6">
        <v>24584</v>
      </c>
      <c r="BP78" s="7">
        <v>25084</v>
      </c>
      <c r="BQ78" s="6">
        <v>24492</v>
      </c>
      <c r="BR78" s="6">
        <v>23300</v>
      </c>
      <c r="BS78" s="6">
        <v>23077</v>
      </c>
      <c r="BT78" s="6">
        <v>25320</v>
      </c>
      <c r="BU78" s="6">
        <v>24206</v>
      </c>
      <c r="BV78" s="6">
        <v>23301</v>
      </c>
      <c r="BW78" s="6">
        <v>23820</v>
      </c>
      <c r="BX78" s="7">
        <v>23776</v>
      </c>
      <c r="BY78" s="6">
        <v>22144</v>
      </c>
      <c r="BZ78" s="6">
        <v>22680</v>
      </c>
      <c r="CA78" s="6">
        <v>25180</v>
      </c>
      <c r="CB78" s="7">
        <f t="shared" si="41"/>
        <v>23948.857142857141</v>
      </c>
    </row>
    <row r="79" spans="1:80" x14ac:dyDescent="0.25">
      <c r="A79" s="5">
        <v>74</v>
      </c>
      <c r="B79" s="6">
        <f t="shared" si="35"/>
        <v>10196.473745613926</v>
      </c>
      <c r="C79" s="6">
        <f t="shared" si="9"/>
        <v>9472.4160657329376</v>
      </c>
      <c r="D79" s="6">
        <f t="shared" si="10"/>
        <v>9483.8454078460854</v>
      </c>
      <c r="E79" s="6">
        <f t="shared" si="11"/>
        <v>9598.3791653186672</v>
      </c>
      <c r="F79" s="6">
        <f t="shared" si="12"/>
        <v>9892.4338624338616</v>
      </c>
      <c r="G79" s="6">
        <f t="shared" si="13"/>
        <v>9828.4128827877503</v>
      </c>
      <c r="H79" s="6">
        <f t="shared" si="14"/>
        <v>9985.2451728378601</v>
      </c>
      <c r="I79" s="6">
        <f t="shared" si="15"/>
        <v>9205.2910179640712</v>
      </c>
      <c r="J79" s="6">
        <f t="shared" si="16"/>
        <v>8738.7758915524464</v>
      </c>
      <c r="K79" s="6">
        <f t="shared" si="17"/>
        <v>9154.5564316144209</v>
      </c>
      <c r="L79" s="6">
        <f t="shared" si="18"/>
        <v>8616.5611077664053</v>
      </c>
      <c r="M79" s="6">
        <f t="shared" si="19"/>
        <v>8775.699507389163</v>
      </c>
      <c r="N79" s="6">
        <f t="shared" si="20"/>
        <v>8135.3301453419144</v>
      </c>
      <c r="O79" s="6">
        <f t="shared" si="21"/>
        <v>9505.751013487079</v>
      </c>
      <c r="P79" s="7">
        <f t="shared" si="36"/>
        <v>9327.797958406185</v>
      </c>
      <c r="R79" s="6">
        <f t="shared" si="37"/>
        <v>10156.473745613926</v>
      </c>
      <c r="S79" s="6">
        <f t="shared" si="22"/>
        <v>9408.4160657329376</v>
      </c>
      <c r="T79" s="6">
        <f t="shared" si="23"/>
        <v>9465.8454078460854</v>
      </c>
      <c r="U79" s="6">
        <f t="shared" si="24"/>
        <v>9508.3791653186672</v>
      </c>
      <c r="V79" s="6">
        <f t="shared" si="25"/>
        <v>9862.4338624338616</v>
      </c>
      <c r="W79" s="6">
        <f t="shared" si="26"/>
        <v>9747.4128827877503</v>
      </c>
      <c r="X79" s="6">
        <f t="shared" si="27"/>
        <v>9953.2451728378601</v>
      </c>
      <c r="Y79" s="6">
        <f t="shared" si="28"/>
        <v>9154.4910179640719</v>
      </c>
      <c r="Z79" s="6">
        <f t="shared" si="29"/>
        <v>8694.7758915524464</v>
      </c>
      <c r="AA79" s="6">
        <f t="shared" si="30"/>
        <v>9087.5564316144209</v>
      </c>
      <c r="AB79" s="6">
        <f t="shared" si="31"/>
        <v>8588.5611077664053</v>
      </c>
      <c r="AC79" s="6">
        <f t="shared" si="32"/>
        <v>8726.699507389163</v>
      </c>
      <c r="AD79" s="6">
        <f t="shared" si="33"/>
        <v>8133.3301453419144</v>
      </c>
      <c r="AE79" s="6">
        <f t="shared" si="34"/>
        <v>9470.751013487079</v>
      </c>
      <c r="AF79" s="7">
        <f t="shared" si="38"/>
        <v>9282.740815549043</v>
      </c>
      <c r="AH79" s="6">
        <v>40</v>
      </c>
      <c r="AI79" s="6">
        <v>64</v>
      </c>
      <c r="AJ79" s="7">
        <v>18</v>
      </c>
      <c r="AK79" s="6">
        <v>90</v>
      </c>
      <c r="AL79" s="6">
        <v>30</v>
      </c>
      <c r="AM79" s="7">
        <v>81</v>
      </c>
      <c r="AN79" s="6">
        <v>32</v>
      </c>
      <c r="AO79" s="7">
        <v>50.8</v>
      </c>
      <c r="AP79" s="6">
        <v>44</v>
      </c>
      <c r="AQ79" s="7">
        <v>67</v>
      </c>
      <c r="AR79" s="6">
        <v>28</v>
      </c>
      <c r="AS79" s="6">
        <v>49</v>
      </c>
      <c r="AT79" s="6">
        <v>2</v>
      </c>
      <c r="AU79" s="6">
        <v>35</v>
      </c>
      <c r="AV79" s="7">
        <f t="shared" si="39"/>
        <v>45.057142857142857</v>
      </c>
      <c r="AX79" s="13">
        <v>28.734382356477916</v>
      </c>
      <c r="AY79" s="13">
        <v>31.35575615904888</v>
      </c>
      <c r="AZ79" s="14">
        <v>31.799378399999998</v>
      </c>
      <c r="BA79" s="13">
        <v>30.91</v>
      </c>
      <c r="BB79" s="13">
        <v>28.35</v>
      </c>
      <c r="BC79" s="14">
        <v>28.41</v>
      </c>
      <c r="BD79" s="13">
        <v>30.526727185337627</v>
      </c>
      <c r="BE79" s="14">
        <v>31.73</v>
      </c>
      <c r="BF79" s="13">
        <v>32.158620703687333</v>
      </c>
      <c r="BG79" s="14">
        <v>31.454000000000001</v>
      </c>
      <c r="BH79" s="13">
        <v>33.22</v>
      </c>
      <c r="BI79" s="13">
        <v>30.45</v>
      </c>
      <c r="BJ79" s="13">
        <v>33.462308198059596</v>
      </c>
      <c r="BK79" s="13">
        <v>31.904544800058716</v>
      </c>
      <c r="BL79" s="14">
        <f t="shared" si="40"/>
        <v>31.033265557333575</v>
      </c>
      <c r="BN79" s="6">
        <v>24320</v>
      </c>
      <c r="BO79" s="6">
        <v>24584</v>
      </c>
      <c r="BP79" s="7">
        <v>25084</v>
      </c>
      <c r="BQ79" s="6">
        <v>24492</v>
      </c>
      <c r="BR79" s="6">
        <v>23300</v>
      </c>
      <c r="BS79" s="6">
        <v>23077</v>
      </c>
      <c r="BT79" s="6">
        <v>25320</v>
      </c>
      <c r="BU79" s="6">
        <v>24206</v>
      </c>
      <c r="BV79" s="6">
        <v>23301</v>
      </c>
      <c r="BW79" s="6">
        <v>23820</v>
      </c>
      <c r="BX79" s="7">
        <v>23776</v>
      </c>
      <c r="BY79" s="6">
        <v>22144</v>
      </c>
      <c r="BZ79" s="6">
        <v>22680</v>
      </c>
      <c r="CA79" s="6">
        <v>25180</v>
      </c>
      <c r="CB79" s="7">
        <f t="shared" si="41"/>
        <v>23948.857142857141</v>
      </c>
    </row>
    <row r="80" spans="1:80" x14ac:dyDescent="0.25">
      <c r="A80" s="5">
        <v>75</v>
      </c>
      <c r="B80" s="6">
        <f t="shared" si="35"/>
        <v>10189.251573378524</v>
      </c>
      <c r="C80" s="6">
        <f t="shared" si="9"/>
        <v>9467.7060985774169</v>
      </c>
      <c r="D80" s="6">
        <f t="shared" si="10"/>
        <v>9478.6771590435856</v>
      </c>
      <c r="E80" s="6">
        <f t="shared" si="11"/>
        <v>9595.3040103492876</v>
      </c>
      <c r="F80" s="6">
        <f t="shared" si="12"/>
        <v>9892.4338624338616</v>
      </c>
      <c r="G80" s="6">
        <f t="shared" si="13"/>
        <v>9794.2234303753066</v>
      </c>
      <c r="H80" s="6">
        <f t="shared" si="14"/>
        <v>9977.2931710480771</v>
      </c>
      <c r="I80" s="6">
        <f t="shared" si="15"/>
        <v>9199.5244094488189</v>
      </c>
      <c r="J80" s="6">
        <f t="shared" si="16"/>
        <v>8734.5371086110499</v>
      </c>
      <c r="K80" s="6">
        <f t="shared" si="17"/>
        <v>9151.9569335409851</v>
      </c>
      <c r="L80" s="6">
        <f t="shared" si="18"/>
        <v>8616.5611077664053</v>
      </c>
      <c r="M80" s="6">
        <f t="shared" si="19"/>
        <v>8772.8345370978332</v>
      </c>
      <c r="N80" s="6">
        <f t="shared" si="20"/>
        <v>8131.1121713019065</v>
      </c>
      <c r="O80" s="6">
        <f t="shared" si="21"/>
        <v>9499.3401886080283</v>
      </c>
      <c r="P80" s="7">
        <f t="shared" si="36"/>
        <v>9321.4825543986499</v>
      </c>
      <c r="R80" s="6">
        <f t="shared" si="37"/>
        <v>10149.251573378524</v>
      </c>
      <c r="S80" s="6">
        <f t="shared" si="22"/>
        <v>9403.7060985774169</v>
      </c>
      <c r="T80" s="6">
        <f t="shared" si="23"/>
        <v>9460.6771590435856</v>
      </c>
      <c r="U80" s="6">
        <f t="shared" si="24"/>
        <v>9505.3040103492876</v>
      </c>
      <c r="V80" s="6">
        <f t="shared" si="25"/>
        <v>9862.4338624338616</v>
      </c>
      <c r="W80" s="6">
        <f t="shared" si="26"/>
        <v>9713.2234303753066</v>
      </c>
      <c r="X80" s="6">
        <f t="shared" si="27"/>
        <v>9945.2931710480771</v>
      </c>
      <c r="Y80" s="6">
        <f t="shared" si="28"/>
        <v>9148.7244094488196</v>
      </c>
      <c r="Z80" s="6">
        <f t="shared" si="29"/>
        <v>8690.5371086110499</v>
      </c>
      <c r="AA80" s="6">
        <f t="shared" si="30"/>
        <v>9084.9569335409851</v>
      </c>
      <c r="AB80" s="6">
        <f t="shared" si="31"/>
        <v>8588.5611077664053</v>
      </c>
      <c r="AC80" s="6">
        <f t="shared" si="32"/>
        <v>8723.8345370978332</v>
      </c>
      <c r="AD80" s="6">
        <f t="shared" si="33"/>
        <v>8129.1121713019065</v>
      </c>
      <c r="AE80" s="6">
        <f t="shared" si="34"/>
        <v>9464.3401886080283</v>
      </c>
      <c r="AF80" s="7">
        <f t="shared" si="38"/>
        <v>9276.425411541506</v>
      </c>
      <c r="AH80" s="6">
        <v>40</v>
      </c>
      <c r="AI80" s="6">
        <v>64</v>
      </c>
      <c r="AJ80" s="7">
        <v>18</v>
      </c>
      <c r="AK80" s="6">
        <v>90</v>
      </c>
      <c r="AL80" s="6">
        <v>30</v>
      </c>
      <c r="AM80" s="7">
        <v>81</v>
      </c>
      <c r="AN80" s="6">
        <v>32</v>
      </c>
      <c r="AO80" s="7">
        <v>50.8</v>
      </c>
      <c r="AP80" s="6">
        <v>44</v>
      </c>
      <c r="AQ80" s="7">
        <v>67</v>
      </c>
      <c r="AR80" s="6">
        <v>28</v>
      </c>
      <c r="AS80" s="6">
        <v>49</v>
      </c>
      <c r="AT80" s="6">
        <v>2</v>
      </c>
      <c r="AU80" s="6">
        <v>35</v>
      </c>
      <c r="AV80" s="7">
        <f t="shared" si="39"/>
        <v>45.057142857142857</v>
      </c>
      <c r="AX80" s="13">
        <v>28.754829643349861</v>
      </c>
      <c r="AY80" s="13">
        <v>31.371461092837482</v>
      </c>
      <c r="AZ80" s="14">
        <v>31.816749999999999</v>
      </c>
      <c r="BA80" s="13">
        <v>30.92</v>
      </c>
      <c r="BB80" s="13">
        <v>28.35</v>
      </c>
      <c r="BC80" s="14">
        <v>28.51</v>
      </c>
      <c r="BD80" s="13">
        <v>30.551135574817856</v>
      </c>
      <c r="BE80" s="14">
        <v>31.75</v>
      </c>
      <c r="BF80" s="13">
        <v>32.174305972751149</v>
      </c>
      <c r="BG80" s="14">
        <v>31.463000000000001</v>
      </c>
      <c r="BH80" s="13">
        <v>33.22</v>
      </c>
      <c r="BI80" s="13">
        <v>30.46</v>
      </c>
      <c r="BJ80" s="13">
        <v>33.479670874859217</v>
      </c>
      <c r="BK80" s="13">
        <v>31.926155862793461</v>
      </c>
      <c r="BL80" s="14">
        <f t="shared" si="40"/>
        <v>31.053379215814925</v>
      </c>
      <c r="BN80" s="6">
        <v>24320</v>
      </c>
      <c r="BO80" s="6">
        <v>24584</v>
      </c>
      <c r="BP80" s="7">
        <v>25084</v>
      </c>
      <c r="BQ80" s="6">
        <v>24492</v>
      </c>
      <c r="BR80" s="6">
        <v>23300</v>
      </c>
      <c r="BS80" s="6">
        <v>23077</v>
      </c>
      <c r="BT80" s="6">
        <v>25320</v>
      </c>
      <c r="BU80" s="6">
        <v>24206</v>
      </c>
      <c r="BV80" s="6">
        <v>23301</v>
      </c>
      <c r="BW80" s="6">
        <v>23820</v>
      </c>
      <c r="BX80" s="7">
        <v>23776</v>
      </c>
      <c r="BY80" s="6">
        <v>22144</v>
      </c>
      <c r="BZ80" s="6">
        <v>22680</v>
      </c>
      <c r="CA80" s="6">
        <v>25180</v>
      </c>
      <c r="CB80" s="7">
        <f t="shared" si="41"/>
        <v>23948.857142857141</v>
      </c>
    </row>
    <row r="81" spans="1:80" x14ac:dyDescent="0.25">
      <c r="A81" s="5">
        <v>76</v>
      </c>
      <c r="B81" s="6">
        <f t="shared" si="35"/>
        <v>10182.135122876933</v>
      </c>
      <c r="C81" s="6">
        <f t="shared" si="9"/>
        <v>9463.0631371010386</v>
      </c>
      <c r="D81" s="6">
        <f t="shared" si="10"/>
        <v>9473.5749065437067</v>
      </c>
      <c r="E81" s="6">
        <f t="shared" si="11"/>
        <v>9589.1596638655465</v>
      </c>
      <c r="F81" s="6">
        <f t="shared" si="12"/>
        <v>9892.4338624338616</v>
      </c>
      <c r="G81" s="6">
        <f t="shared" si="13"/>
        <v>9756.8909853249479</v>
      </c>
      <c r="H81" s="6">
        <f t="shared" si="14"/>
        <v>9969.4589420135617</v>
      </c>
      <c r="I81" s="6">
        <f t="shared" si="15"/>
        <v>9193.6650613786605</v>
      </c>
      <c r="J81" s="6">
        <f t="shared" si="16"/>
        <v>8730.358519335583</v>
      </c>
      <c r="K81" s="6">
        <f t="shared" si="17"/>
        <v>9149.3589222165738</v>
      </c>
      <c r="L81" s="6">
        <f t="shared" si="18"/>
        <v>8616.5611077664053</v>
      </c>
      <c r="M81" s="6">
        <f t="shared" si="19"/>
        <v>8767.1102362204729</v>
      </c>
      <c r="N81" s="6">
        <f t="shared" si="20"/>
        <v>8126.954352294033</v>
      </c>
      <c r="O81" s="6">
        <f t="shared" si="21"/>
        <v>9493.0227795361407</v>
      </c>
      <c r="P81" s="7">
        <f t="shared" si="36"/>
        <v>9314.5533999219624</v>
      </c>
      <c r="R81" s="6">
        <f t="shared" si="37"/>
        <v>10142.135122876933</v>
      </c>
      <c r="S81" s="6">
        <f t="shared" si="22"/>
        <v>9399.0631371010386</v>
      </c>
      <c r="T81" s="6">
        <f t="shared" si="23"/>
        <v>9455.5749065437067</v>
      </c>
      <c r="U81" s="6">
        <f t="shared" si="24"/>
        <v>9499.1596638655465</v>
      </c>
      <c r="V81" s="6">
        <f t="shared" si="25"/>
        <v>9862.4338624338616</v>
      </c>
      <c r="W81" s="6">
        <f t="shared" si="26"/>
        <v>9675.8909853249479</v>
      </c>
      <c r="X81" s="6">
        <f t="shared" si="27"/>
        <v>9937.4589420135617</v>
      </c>
      <c r="Y81" s="6">
        <f t="shared" si="28"/>
        <v>9142.9650613786598</v>
      </c>
      <c r="Z81" s="6">
        <f t="shared" si="29"/>
        <v>8686.358519335583</v>
      </c>
      <c r="AA81" s="6">
        <f t="shared" si="30"/>
        <v>9082.3589222165738</v>
      </c>
      <c r="AB81" s="6">
        <f t="shared" si="31"/>
        <v>8588.5611077664053</v>
      </c>
      <c r="AC81" s="6">
        <f t="shared" si="32"/>
        <v>8718.1102362204729</v>
      </c>
      <c r="AD81" s="6">
        <f t="shared" si="33"/>
        <v>8124.954352294033</v>
      </c>
      <c r="AE81" s="6">
        <f t="shared" si="34"/>
        <v>9458.0227795361407</v>
      </c>
      <c r="AF81" s="7">
        <f t="shared" si="38"/>
        <v>9269.5033999219631</v>
      </c>
      <c r="AH81" s="6">
        <v>40</v>
      </c>
      <c r="AI81" s="6">
        <v>64</v>
      </c>
      <c r="AJ81" s="7">
        <v>18</v>
      </c>
      <c r="AK81" s="6">
        <v>90</v>
      </c>
      <c r="AL81" s="6">
        <v>30</v>
      </c>
      <c r="AM81" s="7">
        <v>81</v>
      </c>
      <c r="AN81" s="6">
        <v>32</v>
      </c>
      <c r="AO81" s="7">
        <v>50.7</v>
      </c>
      <c r="AP81" s="6">
        <v>44</v>
      </c>
      <c r="AQ81" s="7">
        <v>67</v>
      </c>
      <c r="AR81" s="6">
        <v>28</v>
      </c>
      <c r="AS81" s="6">
        <v>49</v>
      </c>
      <c r="AT81" s="6">
        <v>2</v>
      </c>
      <c r="AU81" s="6">
        <v>35</v>
      </c>
      <c r="AV81" s="7">
        <f t="shared" si="39"/>
        <v>45.050000000000004</v>
      </c>
      <c r="AX81" s="13">
        <v>28.775006097258171</v>
      </c>
      <c r="AY81" s="13">
        <v>31.386958008135007</v>
      </c>
      <c r="AZ81" s="14">
        <v>31.833918400000002</v>
      </c>
      <c r="BA81" s="13">
        <v>30.94</v>
      </c>
      <c r="BB81" s="13">
        <v>28.35</v>
      </c>
      <c r="BC81" s="14">
        <v>28.62</v>
      </c>
      <c r="BD81" s="13">
        <v>30.575220664854882</v>
      </c>
      <c r="BE81" s="14">
        <v>31.77</v>
      </c>
      <c r="BF81" s="13">
        <v>32.189783483791487</v>
      </c>
      <c r="BG81" s="14">
        <v>31.472000000000001</v>
      </c>
      <c r="BH81" s="13">
        <v>33.22</v>
      </c>
      <c r="BI81" s="13">
        <v>30.48</v>
      </c>
      <c r="BJ81" s="13">
        <v>33.496803575660365</v>
      </c>
      <c r="BK81" s="13">
        <v>31.947480677860995</v>
      </c>
      <c r="BL81" s="14">
        <f t="shared" si="40"/>
        <v>31.075512207682923</v>
      </c>
      <c r="BN81" s="6">
        <v>24320</v>
      </c>
      <c r="BO81" s="6">
        <v>24584</v>
      </c>
      <c r="BP81" s="6">
        <v>25084</v>
      </c>
      <c r="BQ81" s="6">
        <v>24492</v>
      </c>
      <c r="BR81" s="6">
        <v>23300</v>
      </c>
      <c r="BS81" s="6">
        <v>23077</v>
      </c>
      <c r="BT81" s="6">
        <v>25320</v>
      </c>
      <c r="BU81" s="6">
        <v>24206</v>
      </c>
      <c r="BV81" s="6">
        <v>23301</v>
      </c>
      <c r="BW81" s="6">
        <v>23820</v>
      </c>
      <c r="BX81" s="7">
        <v>23776</v>
      </c>
      <c r="BY81" s="6">
        <v>22144</v>
      </c>
      <c r="BZ81" s="6">
        <v>22680</v>
      </c>
      <c r="CA81" s="6">
        <v>25180</v>
      </c>
      <c r="CB81" s="7">
        <f t="shared" si="41"/>
        <v>23948.857142857141</v>
      </c>
    </row>
    <row r="82" spans="1:80" x14ac:dyDescent="0.25">
      <c r="A82" s="5">
        <v>77</v>
      </c>
      <c r="B82" s="6">
        <f t="shared" si="35"/>
        <v>10175.121478759756</v>
      </c>
      <c r="C82" s="6">
        <f t="shared" si="9"/>
        <v>9458.4853627806006</v>
      </c>
      <c r="D82" s="6">
        <f t="shared" si="10"/>
        <v>9468.5384459726592</v>
      </c>
      <c r="E82" s="6">
        <f t="shared" si="11"/>
        <v>9586.0904684975776</v>
      </c>
      <c r="F82" s="6">
        <f t="shared" si="12"/>
        <v>9892.4338624338616</v>
      </c>
      <c r="G82" s="6">
        <f t="shared" si="13"/>
        <v>9722.2005571030641</v>
      </c>
      <c r="H82" s="6">
        <f t="shared" si="14"/>
        <v>9961.7392163246732</v>
      </c>
      <c r="I82" s="6">
        <f t="shared" si="15"/>
        <v>9187.9129600503311</v>
      </c>
      <c r="J82" s="6">
        <f t="shared" si="16"/>
        <v>8726.2384916938008</v>
      </c>
      <c r="K82" s="6">
        <f t="shared" si="17"/>
        <v>9146.7623963660608</v>
      </c>
      <c r="L82" s="6">
        <f t="shared" si="18"/>
        <v>8616.5611077664053</v>
      </c>
      <c r="M82" s="6">
        <f t="shared" si="19"/>
        <v>8764.2509019350618</v>
      </c>
      <c r="N82" s="6">
        <f t="shared" si="20"/>
        <v>8122.8550535019858</v>
      </c>
      <c r="O82" s="6">
        <f t="shared" si="21"/>
        <v>9486.7962169384136</v>
      </c>
      <c r="P82" s="7">
        <f t="shared" si="36"/>
        <v>9308.2847514374462</v>
      </c>
      <c r="R82" s="6">
        <f t="shared" si="37"/>
        <v>10135.121478759756</v>
      </c>
      <c r="S82" s="6">
        <f t="shared" si="22"/>
        <v>9394.4853627806006</v>
      </c>
      <c r="T82" s="6">
        <f t="shared" si="23"/>
        <v>9450.5384459726592</v>
      </c>
      <c r="U82" s="6">
        <f t="shared" si="24"/>
        <v>9496.0904684975776</v>
      </c>
      <c r="V82" s="6">
        <f t="shared" si="25"/>
        <v>9862.4338624338616</v>
      </c>
      <c r="W82" s="6">
        <f t="shared" si="26"/>
        <v>9642.2005571030641</v>
      </c>
      <c r="X82" s="6">
        <f t="shared" si="27"/>
        <v>9929.7392163246732</v>
      </c>
      <c r="Y82" s="6">
        <f t="shared" si="28"/>
        <v>9137.2129600503304</v>
      </c>
      <c r="Z82" s="6">
        <f t="shared" si="29"/>
        <v>8682.2384916938008</v>
      </c>
      <c r="AA82" s="6">
        <f t="shared" si="30"/>
        <v>9079.7623963660608</v>
      </c>
      <c r="AB82" s="6">
        <f t="shared" si="31"/>
        <v>8588.5611077664053</v>
      </c>
      <c r="AC82" s="6">
        <f t="shared" si="32"/>
        <v>8715.2509019350618</v>
      </c>
      <c r="AD82" s="6">
        <f t="shared" si="33"/>
        <v>8120.8550535019858</v>
      </c>
      <c r="AE82" s="6">
        <f t="shared" si="34"/>
        <v>9451.7962169384136</v>
      </c>
      <c r="AF82" s="7">
        <f t="shared" si="38"/>
        <v>9263.3061800088744</v>
      </c>
      <c r="AH82" s="6">
        <v>40</v>
      </c>
      <c r="AI82" s="6">
        <v>64</v>
      </c>
      <c r="AJ82" s="7">
        <v>18</v>
      </c>
      <c r="AK82" s="6">
        <v>90</v>
      </c>
      <c r="AL82" s="6">
        <v>30</v>
      </c>
      <c r="AM82" s="7">
        <v>80</v>
      </c>
      <c r="AN82" s="6">
        <v>32</v>
      </c>
      <c r="AO82" s="7">
        <v>50.7</v>
      </c>
      <c r="AP82" s="6">
        <v>44</v>
      </c>
      <c r="AQ82" s="7">
        <v>67</v>
      </c>
      <c r="AR82" s="6">
        <v>28</v>
      </c>
      <c r="AS82" s="6">
        <v>49</v>
      </c>
      <c r="AT82" s="6">
        <v>2</v>
      </c>
      <c r="AU82" s="6">
        <v>35</v>
      </c>
      <c r="AV82" s="7">
        <f t="shared" si="39"/>
        <v>44.978571428571435</v>
      </c>
      <c r="AX82" s="13">
        <v>28.794918799109716</v>
      </c>
      <c r="AY82" s="13">
        <v>31.402252343568811</v>
      </c>
      <c r="AZ82" s="14">
        <v>31.850883599999996</v>
      </c>
      <c r="BA82" s="13">
        <v>30.95</v>
      </c>
      <c r="BB82" s="13">
        <v>28.35</v>
      </c>
      <c r="BC82" s="14">
        <v>28.72</v>
      </c>
      <c r="BD82" s="13">
        <v>30.598990908087643</v>
      </c>
      <c r="BE82" s="14">
        <v>31.79</v>
      </c>
      <c r="BF82" s="13">
        <v>32.205058668625796</v>
      </c>
      <c r="BG82" s="14">
        <v>31.481000000000002</v>
      </c>
      <c r="BH82" s="13">
        <v>33.22</v>
      </c>
      <c r="BI82" s="13">
        <v>30.49</v>
      </c>
      <c r="BJ82" s="13">
        <v>33.513712313167744</v>
      </c>
      <c r="BK82" s="13">
        <v>31.968526729184433</v>
      </c>
      <c r="BL82" s="14">
        <f t="shared" si="40"/>
        <v>31.095381668696007</v>
      </c>
      <c r="BN82" s="6">
        <v>24320</v>
      </c>
      <c r="BO82" s="6">
        <v>24584</v>
      </c>
      <c r="BP82" s="7">
        <v>25084</v>
      </c>
      <c r="BQ82" s="6">
        <v>24492</v>
      </c>
      <c r="BR82" s="6">
        <v>23300</v>
      </c>
      <c r="BS82" s="6">
        <v>23077</v>
      </c>
      <c r="BT82" s="6">
        <v>25320</v>
      </c>
      <c r="BU82" s="6">
        <v>24206</v>
      </c>
      <c r="BV82" s="6">
        <v>23301</v>
      </c>
      <c r="BW82" s="6">
        <v>23820</v>
      </c>
      <c r="BX82" s="7">
        <v>23776</v>
      </c>
      <c r="BY82" s="6">
        <v>22144</v>
      </c>
      <c r="BZ82" s="6">
        <v>22680</v>
      </c>
      <c r="CA82" s="6">
        <v>25180</v>
      </c>
      <c r="CB82" s="7">
        <f t="shared" si="41"/>
        <v>23948.857142857141</v>
      </c>
    </row>
    <row r="83" spans="1:80" x14ac:dyDescent="0.25">
      <c r="A83" s="5">
        <v>78</v>
      </c>
      <c r="B83" s="6">
        <f t="shared" si="35"/>
        <v>10168.20784273239</v>
      </c>
      <c r="C83" s="6">
        <f t="shared" si="9"/>
        <v>9453.9710292981636</v>
      </c>
      <c r="D83" s="6">
        <f t="shared" si="10"/>
        <v>9463.5675759115384</v>
      </c>
      <c r="E83" s="6">
        <f t="shared" si="11"/>
        <v>9579.9580238940907</v>
      </c>
      <c r="F83" s="6">
        <f t="shared" si="12"/>
        <v>9892.4338624338616</v>
      </c>
      <c r="G83" s="6">
        <f t="shared" si="13"/>
        <v>9685.4110301768997</v>
      </c>
      <c r="H83" s="6">
        <f t="shared" si="14"/>
        <v>9954.1308564657393</v>
      </c>
      <c r="I83" s="6">
        <f t="shared" si="15"/>
        <v>9182.1680917950343</v>
      </c>
      <c r="J83" s="6">
        <f t="shared" si="16"/>
        <v>8722.1754584095888</v>
      </c>
      <c r="K83" s="6">
        <f t="shared" si="17"/>
        <v>9144.1673547157825</v>
      </c>
      <c r="L83" s="6">
        <f t="shared" si="18"/>
        <v>8616.5611077664053</v>
      </c>
      <c r="M83" s="6">
        <f t="shared" si="19"/>
        <v>8758.537856440511</v>
      </c>
      <c r="N83" s="6">
        <f t="shared" si="20"/>
        <v>8118.8127050818457</v>
      </c>
      <c r="O83" s="6">
        <f t="shared" si="21"/>
        <v>9480.6580344549329</v>
      </c>
      <c r="P83" s="7">
        <f t="shared" si="36"/>
        <v>9301.4829163983413</v>
      </c>
      <c r="R83" s="6">
        <f t="shared" si="37"/>
        <v>10128.20784273239</v>
      </c>
      <c r="S83" s="6">
        <f t="shared" si="22"/>
        <v>9389.9710292981636</v>
      </c>
      <c r="T83" s="6">
        <f t="shared" si="23"/>
        <v>9445.5675759115384</v>
      </c>
      <c r="U83" s="6">
        <f t="shared" si="24"/>
        <v>9489.9580238940907</v>
      </c>
      <c r="V83" s="6">
        <f t="shared" si="25"/>
        <v>9862.4338624338616</v>
      </c>
      <c r="W83" s="6">
        <f t="shared" si="26"/>
        <v>9605.4110301768997</v>
      </c>
      <c r="X83" s="6">
        <f t="shared" si="27"/>
        <v>9922.1308564657393</v>
      </c>
      <c r="Y83" s="6">
        <f t="shared" si="28"/>
        <v>9131.4680917950336</v>
      </c>
      <c r="Z83" s="6">
        <f t="shared" si="29"/>
        <v>8678.1754584095888</v>
      </c>
      <c r="AA83" s="6">
        <f t="shared" si="30"/>
        <v>9077.1673547157825</v>
      </c>
      <c r="AB83" s="6">
        <f t="shared" si="31"/>
        <v>8588.5611077664053</v>
      </c>
      <c r="AC83" s="6">
        <f t="shared" si="32"/>
        <v>8709.537856440511</v>
      </c>
      <c r="AD83" s="6">
        <f t="shared" si="33"/>
        <v>8116.8127050818457</v>
      </c>
      <c r="AE83" s="6">
        <f t="shared" si="34"/>
        <v>9445.6580344549329</v>
      </c>
      <c r="AF83" s="7">
        <f t="shared" si="38"/>
        <v>9256.5043449697714</v>
      </c>
      <c r="AH83" s="6">
        <v>40</v>
      </c>
      <c r="AI83" s="6">
        <v>64</v>
      </c>
      <c r="AJ83" s="7">
        <v>18</v>
      </c>
      <c r="AK83" s="6">
        <v>90</v>
      </c>
      <c r="AL83" s="6">
        <v>30</v>
      </c>
      <c r="AM83" s="7">
        <v>80</v>
      </c>
      <c r="AN83" s="6">
        <v>32</v>
      </c>
      <c r="AO83" s="7">
        <v>50.7</v>
      </c>
      <c r="AP83" s="6">
        <v>44</v>
      </c>
      <c r="AQ83" s="7">
        <v>67</v>
      </c>
      <c r="AR83" s="6">
        <v>28</v>
      </c>
      <c r="AS83" s="6">
        <v>49</v>
      </c>
      <c r="AT83" s="6">
        <v>2</v>
      </c>
      <c r="AU83" s="6">
        <v>35</v>
      </c>
      <c r="AV83" s="7">
        <f t="shared" si="39"/>
        <v>44.978571428571435</v>
      </c>
      <c r="AX83" s="13">
        <v>28.814574555696257</v>
      </c>
      <c r="AY83" s="13">
        <v>31.417349327226823</v>
      </c>
      <c r="AZ83" s="14">
        <v>31.867645599999999</v>
      </c>
      <c r="BA83" s="13">
        <v>30.97</v>
      </c>
      <c r="BB83" s="13">
        <v>28.35</v>
      </c>
      <c r="BC83" s="14">
        <v>28.83</v>
      </c>
      <c r="BD83" s="13">
        <v>30.622454429937619</v>
      </c>
      <c r="BE83" s="14">
        <v>31.81</v>
      </c>
      <c r="BF83" s="13">
        <v>32.220136748795724</v>
      </c>
      <c r="BG83" s="14">
        <v>31.49</v>
      </c>
      <c r="BH83" s="13">
        <v>33.22</v>
      </c>
      <c r="BI83" s="13">
        <v>30.51</v>
      </c>
      <c r="BJ83" s="13">
        <v>33.530402867322991</v>
      </c>
      <c r="BK83" s="13">
        <v>31.989301210970243</v>
      </c>
      <c r="BL83" s="14">
        <f t="shared" si="40"/>
        <v>31.117276052853555</v>
      </c>
      <c r="BN83" s="6">
        <v>24320</v>
      </c>
      <c r="BO83" s="6">
        <v>24584</v>
      </c>
      <c r="BP83" s="7">
        <v>25084</v>
      </c>
      <c r="BQ83" s="6">
        <v>24492</v>
      </c>
      <c r="BR83" s="6">
        <v>23300</v>
      </c>
      <c r="BS83" s="6">
        <v>23077</v>
      </c>
      <c r="BT83" s="6">
        <v>25320</v>
      </c>
      <c r="BU83" s="6">
        <v>24206</v>
      </c>
      <c r="BV83" s="6">
        <v>23301</v>
      </c>
      <c r="BW83" s="6">
        <v>23820</v>
      </c>
      <c r="BX83" s="7">
        <v>23776</v>
      </c>
      <c r="BY83" s="6">
        <v>22144</v>
      </c>
      <c r="BZ83" s="6">
        <v>22680</v>
      </c>
      <c r="CA83" s="6">
        <v>25180</v>
      </c>
      <c r="CB83" s="7">
        <f t="shared" si="41"/>
        <v>23948.857142857141</v>
      </c>
    </row>
    <row r="84" spans="1:80" x14ac:dyDescent="0.25">
      <c r="A84" s="5">
        <v>79</v>
      </c>
      <c r="B84" s="6">
        <f t="shared" si="35"/>
        <v>10161.391527421827</v>
      </c>
      <c r="C84" s="6">
        <f t="shared" si="9"/>
        <v>9449.5184587902932</v>
      </c>
      <c r="D84" s="6">
        <f t="shared" si="10"/>
        <v>9458.6620978756491</v>
      </c>
      <c r="E84" s="6">
        <f t="shared" si="11"/>
        <v>9576.894770819883</v>
      </c>
      <c r="F84" s="6">
        <f t="shared" si="12"/>
        <v>9892.4338624338616</v>
      </c>
      <c r="G84" s="6">
        <f t="shared" si="13"/>
        <v>9652.2087798133434</v>
      </c>
      <c r="H84" s="6">
        <f t="shared" si="14"/>
        <v>9946.6308498787585</v>
      </c>
      <c r="I84" s="6">
        <f t="shared" si="15"/>
        <v>9179.2983658076682</v>
      </c>
      <c r="J84" s="6">
        <f t="shared" si="16"/>
        <v>8718.1679136009243</v>
      </c>
      <c r="K84" s="6">
        <f t="shared" si="17"/>
        <v>9141.5737959935232</v>
      </c>
      <c r="L84" s="6">
        <f t="shared" si="18"/>
        <v>8616.5611077664053</v>
      </c>
      <c r="M84" s="6">
        <f t="shared" si="19"/>
        <v>8755.6841415465278</v>
      </c>
      <c r="N84" s="6">
        <f t="shared" si="20"/>
        <v>8114.8257987845782</v>
      </c>
      <c r="O84" s="6">
        <f t="shared" si="21"/>
        <v>9474.6058633111552</v>
      </c>
      <c r="P84" s="7">
        <f t="shared" si="36"/>
        <v>9295.6040952745989</v>
      </c>
      <c r="R84" s="6">
        <f t="shared" si="37"/>
        <v>10121.391527421827</v>
      </c>
      <c r="S84" s="6">
        <f t="shared" si="22"/>
        <v>9385.5184587902932</v>
      </c>
      <c r="T84" s="6">
        <f t="shared" si="23"/>
        <v>9440.6620978756491</v>
      </c>
      <c r="U84" s="6">
        <f t="shared" si="24"/>
        <v>9486.894770819883</v>
      </c>
      <c r="V84" s="6">
        <f t="shared" si="25"/>
        <v>9862.4338624338616</v>
      </c>
      <c r="W84" s="6">
        <f t="shared" si="26"/>
        <v>9572.2087798133434</v>
      </c>
      <c r="X84" s="6">
        <f t="shared" si="27"/>
        <v>9914.6308498787585</v>
      </c>
      <c r="Y84" s="6">
        <f t="shared" si="28"/>
        <v>9128.5983658076675</v>
      </c>
      <c r="Z84" s="6">
        <f t="shared" si="29"/>
        <v>8674.1679136009243</v>
      </c>
      <c r="AA84" s="6">
        <f t="shared" si="30"/>
        <v>9074.5737959935232</v>
      </c>
      <c r="AB84" s="6">
        <f t="shared" si="31"/>
        <v>8588.5611077664053</v>
      </c>
      <c r="AC84" s="6">
        <f t="shared" si="32"/>
        <v>8706.6841415465278</v>
      </c>
      <c r="AD84" s="6">
        <f t="shared" si="33"/>
        <v>8112.8257987845782</v>
      </c>
      <c r="AE84" s="6">
        <f t="shared" si="34"/>
        <v>9439.6058633111552</v>
      </c>
      <c r="AF84" s="7">
        <f t="shared" si="38"/>
        <v>9250.6255238460271</v>
      </c>
      <c r="AH84" s="6">
        <v>40</v>
      </c>
      <c r="AI84" s="6">
        <v>64</v>
      </c>
      <c r="AJ84" s="7">
        <v>18</v>
      </c>
      <c r="AK84" s="6">
        <v>90</v>
      </c>
      <c r="AL84" s="6">
        <v>30</v>
      </c>
      <c r="AM84" s="7">
        <v>80</v>
      </c>
      <c r="AN84" s="6">
        <v>32</v>
      </c>
      <c r="AO84" s="7">
        <v>50.7</v>
      </c>
      <c r="AP84" s="6">
        <v>44</v>
      </c>
      <c r="AQ84" s="7">
        <v>67</v>
      </c>
      <c r="AR84" s="6">
        <v>28</v>
      </c>
      <c r="AS84" s="6">
        <v>49</v>
      </c>
      <c r="AT84" s="6">
        <v>2</v>
      </c>
      <c r="AU84" s="6">
        <v>35</v>
      </c>
      <c r="AV84" s="7">
        <f t="shared" si="39"/>
        <v>44.978571428571435</v>
      </c>
      <c r="AX84" s="13">
        <v>28.833979913663015</v>
      </c>
      <c r="AY84" s="13">
        <v>31.432253987386417</v>
      </c>
      <c r="AZ84" s="14">
        <v>31.884204400000002</v>
      </c>
      <c r="BA84" s="13">
        <v>30.98</v>
      </c>
      <c r="BB84" s="13">
        <v>28.35</v>
      </c>
      <c r="BC84" s="14">
        <v>28.93</v>
      </c>
      <c r="BD84" s="13">
        <v>30.645619045283517</v>
      </c>
      <c r="BE84" s="14">
        <v>31.82</v>
      </c>
      <c r="BF84" s="13">
        <v>32.235022746282546</v>
      </c>
      <c r="BG84" s="14">
        <v>31.498999999999999</v>
      </c>
      <c r="BH84" s="13">
        <v>33.22</v>
      </c>
      <c r="BI84" s="13">
        <v>30.52</v>
      </c>
      <c r="BJ84" s="13">
        <v>33.546880797166089</v>
      </c>
      <c r="BK84" s="13">
        <v>32.00981104247191</v>
      </c>
      <c r="BL84" s="14">
        <f t="shared" si="40"/>
        <v>31.136197995160963</v>
      </c>
      <c r="BN84" s="6">
        <v>24320</v>
      </c>
      <c r="BO84" s="6">
        <v>24584</v>
      </c>
      <c r="BP84" s="7">
        <v>25084</v>
      </c>
      <c r="BQ84" s="6">
        <v>24492</v>
      </c>
      <c r="BR84" s="6">
        <v>23300</v>
      </c>
      <c r="BS84" s="6">
        <v>23077</v>
      </c>
      <c r="BT84" s="6">
        <v>25320</v>
      </c>
      <c r="BU84" s="6">
        <v>24206</v>
      </c>
      <c r="BV84" s="6">
        <v>23301</v>
      </c>
      <c r="BW84" s="6">
        <v>23820</v>
      </c>
      <c r="BX84" s="7">
        <v>23776</v>
      </c>
      <c r="BY84" s="6">
        <v>22144</v>
      </c>
      <c r="BZ84" s="6">
        <v>22680</v>
      </c>
      <c r="CA84" s="6">
        <v>25180</v>
      </c>
      <c r="CB84" s="7">
        <f t="shared" si="41"/>
        <v>23948.857142857141</v>
      </c>
    </row>
    <row r="85" spans="1:80" x14ac:dyDescent="0.25">
      <c r="A85" s="5">
        <v>80</v>
      </c>
      <c r="B85" s="6">
        <f t="shared" si="35"/>
        <v>10154.669950637986</v>
      </c>
      <c r="C85" s="6">
        <f t="shared" si="9"/>
        <v>9445.1260383368863</v>
      </c>
      <c r="D85" s="6">
        <f t="shared" si="10"/>
        <v>9453.8218162941357</v>
      </c>
      <c r="E85" s="6">
        <f t="shared" si="11"/>
        <v>9570.7741935483864</v>
      </c>
      <c r="F85" s="6">
        <f t="shared" si="12"/>
        <v>9892.4338624338616</v>
      </c>
      <c r="G85" s="6">
        <f t="shared" si="13"/>
        <v>9615.9504132231414</v>
      </c>
      <c r="H85" s="6">
        <f t="shared" si="14"/>
        <v>9939.2363024746846</v>
      </c>
      <c r="I85" s="6">
        <f t="shared" si="15"/>
        <v>9173.5643216080407</v>
      </c>
      <c r="J85" s="6">
        <f t="shared" si="16"/>
        <v>8714.2144096324882</v>
      </c>
      <c r="K85" s="6">
        <f t="shared" si="17"/>
        <v>9138.9817189285259</v>
      </c>
      <c r="L85" s="6">
        <f t="shared" si="18"/>
        <v>8616.5611077664053</v>
      </c>
      <c r="M85" s="6">
        <f t="shared" si="19"/>
        <v>8749.9823182711207</v>
      </c>
      <c r="N85" s="6">
        <f t="shared" si="20"/>
        <v>8110.8928847944117</v>
      </c>
      <c r="O85" s="6">
        <f t="shared" si="21"/>
        <v>9468.637427276386</v>
      </c>
      <c r="P85" s="7">
        <f t="shared" si="36"/>
        <v>9288.9176260876029</v>
      </c>
      <c r="R85" s="6">
        <f t="shared" si="37"/>
        <v>10114.669950637986</v>
      </c>
      <c r="S85" s="6">
        <f t="shared" si="22"/>
        <v>9381.1260383368863</v>
      </c>
      <c r="T85" s="6">
        <f t="shared" si="23"/>
        <v>9435.8218162941357</v>
      </c>
      <c r="U85" s="6">
        <f t="shared" si="24"/>
        <v>9480.7741935483864</v>
      </c>
      <c r="V85" s="6">
        <f t="shared" si="25"/>
        <v>9862.4338624338616</v>
      </c>
      <c r="W85" s="6">
        <f t="shared" si="26"/>
        <v>9535.9504132231414</v>
      </c>
      <c r="X85" s="6">
        <f t="shared" si="27"/>
        <v>9907.2363024746846</v>
      </c>
      <c r="Y85" s="6">
        <f t="shared" si="28"/>
        <v>9122.86432160804</v>
      </c>
      <c r="Z85" s="6">
        <f t="shared" si="29"/>
        <v>8670.2144096324882</v>
      </c>
      <c r="AA85" s="6">
        <f t="shared" si="30"/>
        <v>9071.9817189285259</v>
      </c>
      <c r="AB85" s="6">
        <f t="shared" si="31"/>
        <v>8588.5611077664053</v>
      </c>
      <c r="AC85" s="6">
        <f t="shared" si="32"/>
        <v>8700.9823182711207</v>
      </c>
      <c r="AD85" s="6">
        <f t="shared" si="33"/>
        <v>8108.8928847944117</v>
      </c>
      <c r="AE85" s="6">
        <f t="shared" si="34"/>
        <v>9433.637427276386</v>
      </c>
      <c r="AF85" s="7">
        <f t="shared" si="38"/>
        <v>9243.939054659033</v>
      </c>
      <c r="AH85" s="6">
        <v>40</v>
      </c>
      <c r="AI85" s="6">
        <v>64</v>
      </c>
      <c r="AJ85" s="7">
        <v>18</v>
      </c>
      <c r="AK85" s="6">
        <v>90</v>
      </c>
      <c r="AL85" s="6">
        <v>30</v>
      </c>
      <c r="AM85" s="7">
        <v>80</v>
      </c>
      <c r="AN85" s="6">
        <v>32</v>
      </c>
      <c r="AO85" s="7">
        <v>50.7</v>
      </c>
      <c r="AP85" s="6">
        <v>44</v>
      </c>
      <c r="AQ85" s="7">
        <v>67</v>
      </c>
      <c r="AR85" s="6">
        <v>28</v>
      </c>
      <c r="AS85" s="6">
        <v>49</v>
      </c>
      <c r="AT85" s="6">
        <v>2</v>
      </c>
      <c r="AU85" s="6">
        <v>35</v>
      </c>
      <c r="AV85" s="7">
        <f t="shared" si="39"/>
        <v>44.978571428571435</v>
      </c>
      <c r="AX85" s="13">
        <v>28.853141172598725</v>
      </c>
      <c r="AY85" s="13">
        <v>31.446971162568442</v>
      </c>
      <c r="AZ85" s="14">
        <v>31.900559999999995</v>
      </c>
      <c r="BA85" s="13">
        <v>31</v>
      </c>
      <c r="BB85" s="13">
        <v>28.35</v>
      </c>
      <c r="BC85" s="14">
        <v>29.04</v>
      </c>
      <c r="BD85" s="13">
        <v>30.668492274087086</v>
      </c>
      <c r="BE85" s="14">
        <v>31.84</v>
      </c>
      <c r="BF85" s="13">
        <v>32.249721493548641</v>
      </c>
      <c r="BG85" s="14">
        <v>31.507999999999999</v>
      </c>
      <c r="BH85" s="13">
        <v>33.22</v>
      </c>
      <c r="BI85" s="13">
        <v>30.54</v>
      </c>
      <c r="BJ85" s="13">
        <v>33.563151451950667</v>
      </c>
      <c r="BK85" s="13">
        <v>32.030062881824954</v>
      </c>
      <c r="BL85" s="14">
        <f t="shared" si="40"/>
        <v>31.157864316898465</v>
      </c>
      <c r="BN85" s="6">
        <v>24320</v>
      </c>
      <c r="BO85" s="6">
        <v>24584</v>
      </c>
      <c r="BP85" s="7">
        <v>25084</v>
      </c>
      <c r="BQ85" s="6">
        <v>24492</v>
      </c>
      <c r="BR85" s="6">
        <v>23300</v>
      </c>
      <c r="BS85" s="6">
        <v>23077</v>
      </c>
      <c r="BT85" s="6">
        <v>25320</v>
      </c>
      <c r="BU85" s="6">
        <v>24206</v>
      </c>
      <c r="BV85" s="6">
        <v>23301</v>
      </c>
      <c r="BW85" s="6">
        <v>23820</v>
      </c>
      <c r="BX85" s="7">
        <v>23776</v>
      </c>
      <c r="BY85" s="6">
        <v>22144</v>
      </c>
      <c r="BZ85" s="6">
        <v>22680</v>
      </c>
      <c r="CA85" s="6">
        <v>25180</v>
      </c>
      <c r="CB85" s="7">
        <f t="shared" si="41"/>
        <v>23948.857142857141</v>
      </c>
    </row>
    <row r="86" spans="1:80" x14ac:dyDescent="0.25">
      <c r="A86" s="5">
        <v>81</v>
      </c>
      <c r="B86" s="6">
        <f t="shared" si="35"/>
        <v>10148.040629999601</v>
      </c>
      <c r="C86" s="6">
        <f t="shared" ref="C86:C149" si="42">IF(ISNUMBER(S86+AI86),S86+AI86,"")</f>
        <v>9440.7922166714834</v>
      </c>
      <c r="D86" s="6">
        <f t="shared" ref="D86:D149" si="43">IF(ISNUMBER(T86+AJ86),T86+AJ86,"")</f>
        <v>9449.0465384899744</v>
      </c>
      <c r="E86" s="6">
        <f t="shared" ref="E86:E149" si="44">IF(ISNUMBER(U86+AK86),U86+AK86,"")</f>
        <v>9567.716865527249</v>
      </c>
      <c r="F86" s="6">
        <f t="shared" ref="F86:F149" si="45">IF(ISNUMBER(V86+AL86),V86+AL86,"")</f>
        <v>9892.4338624338616</v>
      </c>
      <c r="G86" s="6">
        <f t="shared" ref="G86:G105" si="46">IF(ISNUMBER(W86+AM86),W86+AM86,"")</f>
        <v>9583.2258064516136</v>
      </c>
      <c r="H86" s="6">
        <f t="shared" ref="H86:H149" si="47">IF(ISNUMBER(X86+AN86),X86+AN86,"")</f>
        <v>9931.9444325581389</v>
      </c>
      <c r="I86" s="6">
        <f t="shared" ref="I86:I149" si="48">IF(ISNUMBER(Y86+AO86),Y86+AO86,"")</f>
        <v>9170.7000000000007</v>
      </c>
      <c r="J86" s="6">
        <f t="shared" ref="J86:J149" si="49">IF(ISNUMBER(Z86+AP86),Z86+AP86,"")</f>
        <v>8710.3135541667689</v>
      </c>
      <c r="K86" s="6">
        <f t="shared" ref="K86:K149" si="50">IF(ISNUMBER(AA86+AQ86),AA86+AQ86,"")</f>
        <v>9136.6788932605668</v>
      </c>
      <c r="L86" s="6">
        <f t="shared" ref="L86:L149" si="51">IF(ISNUMBER(AB86+AR86),AB86+AR86,"")</f>
        <v>8616.5611077664053</v>
      </c>
      <c r="M86" s="6">
        <f t="shared" ref="M86:M149" si="52">IF(ISNUMBER(AC86+AS86),AC86+AS86,"")</f>
        <v>8747.1342062193125</v>
      </c>
      <c r="N86" s="6">
        <f t="shared" ref="N86:N149" si="53">IF(ISNUMBER(AD86+AT86),AD86+AT86,"")</f>
        <v>8107.0125687667887</v>
      </c>
      <c r="O86" s="6">
        <f t="shared" ref="O86:O149" si="54">IF(ISNUMBER(AE86+AU86),AE86+AU86,"")</f>
        <v>9462.7505379421364</v>
      </c>
      <c r="P86" s="7">
        <f t="shared" si="36"/>
        <v>9283.1679443038502</v>
      </c>
      <c r="R86" s="6">
        <f t="shared" si="37"/>
        <v>10108.040629999601</v>
      </c>
      <c r="S86" s="6">
        <f t="shared" ref="S86:S149" si="55">IF(ISNUMBER(12*BO86/AY86),12*BO86/AY86,"")</f>
        <v>9376.7922166714834</v>
      </c>
      <c r="T86" s="6">
        <f t="shared" ref="T86:T149" si="56">IF(ISNUMBER(12*BP86/AZ86),12*BP86/AZ86,"")</f>
        <v>9431.0465384899744</v>
      </c>
      <c r="U86" s="6">
        <f t="shared" ref="U86:U149" si="57">IF(ISNUMBER(12*BQ86/BA86),12*BQ86/BA86,"")</f>
        <v>9477.716865527249</v>
      </c>
      <c r="V86" s="6">
        <f t="shared" ref="V86:V149" si="58">IF(ISNUMBER(12*BR86/BB86),12*BR86/BB86,"")</f>
        <v>9862.4338624338616</v>
      </c>
      <c r="W86" s="6">
        <f t="shared" ref="W86:W105" si="59">IF(ISNUMBER(12*BS86/BC86),12*BS86/BC86,"")</f>
        <v>9503.2258064516136</v>
      </c>
      <c r="X86" s="6">
        <f t="shared" ref="X86:X149" si="60">IF(ISNUMBER(12*BT86/BD86),12*BT86/BD86,"")</f>
        <v>9899.9444325581389</v>
      </c>
      <c r="Y86" s="6">
        <f t="shared" ref="Y86:Y149" si="61">IF(ISNUMBER(12*BU86/BE86),12*BU86/BE86,"")</f>
        <v>9120</v>
      </c>
      <c r="Z86" s="6">
        <f t="shared" ref="Z86:Z149" si="62">IF(ISNUMBER(12*BV86/BF86),12*BV86/BF86,"")</f>
        <v>8666.3135541667689</v>
      </c>
      <c r="AA86" s="6">
        <f t="shared" ref="AA86:AA149" si="63">IF(ISNUMBER(12*BW86/BG86),12*BW86/BG86,"")</f>
        <v>9069.6788932605668</v>
      </c>
      <c r="AB86" s="6">
        <f t="shared" ref="AB86:AB149" si="64">IF(ISNUMBER(12*BX86/BH86),12*BX86/BH86,"")</f>
        <v>8588.5611077664053</v>
      </c>
      <c r="AC86" s="6">
        <f t="shared" ref="AC86:AC149" si="65">IF(ISNUMBER(12*BY86/BI86),12*BY86/BI86,"")</f>
        <v>8698.1342062193125</v>
      </c>
      <c r="AD86" s="6">
        <f t="shared" ref="AD86:AD149" si="66">IF(ISNUMBER(12*BZ86/BJ86),12*BZ86/BJ86,"")</f>
        <v>8105.0125687667887</v>
      </c>
      <c r="AE86" s="6">
        <f t="shared" ref="AE86:AE149" si="67">IF(ISNUMBER(12*CA86/BK86),12*CA86/BK86,"")</f>
        <v>9427.7505379421364</v>
      </c>
      <c r="AF86" s="7">
        <f t="shared" si="38"/>
        <v>9238.1893728752802</v>
      </c>
      <c r="AH86" s="6">
        <v>40</v>
      </c>
      <c r="AI86" s="6">
        <v>64</v>
      </c>
      <c r="AJ86" s="7">
        <v>18</v>
      </c>
      <c r="AK86" s="6">
        <v>90</v>
      </c>
      <c r="AL86" s="6">
        <v>30</v>
      </c>
      <c r="AM86" s="7">
        <v>80</v>
      </c>
      <c r="AN86" s="6">
        <v>32</v>
      </c>
      <c r="AO86" s="7">
        <v>50.7</v>
      </c>
      <c r="AP86" s="6">
        <v>44</v>
      </c>
      <c r="AQ86" s="7">
        <v>67</v>
      </c>
      <c r="AR86" s="6">
        <v>28</v>
      </c>
      <c r="AS86" s="6">
        <v>49</v>
      </c>
      <c r="AT86" s="6">
        <v>2</v>
      </c>
      <c r="AU86" s="6">
        <v>35</v>
      </c>
      <c r="AV86" s="7">
        <f t="shared" si="39"/>
        <v>44.978571428571435</v>
      </c>
      <c r="AX86" s="13">
        <v>28.872064397312528</v>
      </c>
      <c r="AY86" s="13">
        <v>31.461505510966752</v>
      </c>
      <c r="AZ86" s="14">
        <v>31.916712399999998</v>
      </c>
      <c r="BA86" s="13">
        <v>31.01</v>
      </c>
      <c r="BB86" s="13">
        <v>28.35</v>
      </c>
      <c r="BC86" s="14">
        <v>29.14</v>
      </c>
      <c r="BD86" s="13">
        <v>30.691081356048372</v>
      </c>
      <c r="BE86" s="14">
        <v>31.85</v>
      </c>
      <c r="BF86" s="13">
        <v>32.264237642955159</v>
      </c>
      <c r="BG86" s="14">
        <v>31.515999999999998</v>
      </c>
      <c r="BH86" s="13">
        <v>33.22</v>
      </c>
      <c r="BI86" s="13">
        <v>30.55</v>
      </c>
      <c r="BJ86" s="13">
        <v>33.579219981568798</v>
      </c>
      <c r="BK86" s="13">
        <v>32.050063139022626</v>
      </c>
      <c r="BL86" s="14">
        <f t="shared" si="40"/>
        <v>31.17649174484816</v>
      </c>
      <c r="BN86" s="6">
        <v>24320</v>
      </c>
      <c r="BO86" s="6">
        <v>24584</v>
      </c>
      <c r="BP86" s="6">
        <v>25084</v>
      </c>
      <c r="BQ86" s="6">
        <v>24492</v>
      </c>
      <c r="BR86" s="6">
        <v>23300</v>
      </c>
      <c r="BS86" s="6">
        <v>23077</v>
      </c>
      <c r="BT86" s="6">
        <v>25320</v>
      </c>
      <c r="BU86" s="6">
        <v>24206</v>
      </c>
      <c r="BV86" s="6">
        <v>23301</v>
      </c>
      <c r="BW86" s="6">
        <v>23820</v>
      </c>
      <c r="BX86" s="7">
        <v>23776</v>
      </c>
      <c r="BY86" s="6">
        <v>22144</v>
      </c>
      <c r="BZ86" s="6">
        <v>22680</v>
      </c>
      <c r="CA86" s="6">
        <v>25180</v>
      </c>
      <c r="CB86" s="7">
        <f t="shared" si="41"/>
        <v>23948.857142857141</v>
      </c>
    </row>
    <row r="87" spans="1:80" x14ac:dyDescent="0.25">
      <c r="A87" s="5">
        <v>82</v>
      </c>
      <c r="B87" s="6">
        <f t="shared" si="35"/>
        <v>10141.501177897335</v>
      </c>
      <c r="C87" s="6">
        <f t="shared" si="42"/>
        <v>9436.5155010965518</v>
      </c>
      <c r="D87" s="6">
        <f t="shared" si="43"/>
        <v>9444.3360746603103</v>
      </c>
      <c r="E87" s="6">
        <f t="shared" si="44"/>
        <v>9564.6615087040627</v>
      </c>
      <c r="F87" s="6">
        <f t="shared" si="45"/>
        <v>9892.4338624338616</v>
      </c>
      <c r="G87" s="6">
        <f t="shared" si="46"/>
        <v>9547.4871794871797</v>
      </c>
      <c r="H87" s="6">
        <f t="shared" si="47"/>
        <v>9924.7525651345168</v>
      </c>
      <c r="I87" s="6">
        <f t="shared" si="48"/>
        <v>9164.8767492940078</v>
      </c>
      <c r="J87" s="6">
        <f t="shared" si="49"/>
        <v>8706.4640073987939</v>
      </c>
      <c r="K87" s="6">
        <f t="shared" si="50"/>
        <v>9134.0896114195093</v>
      </c>
      <c r="L87" s="6">
        <f t="shared" si="51"/>
        <v>8616.5611077664053</v>
      </c>
      <c r="M87" s="6">
        <f t="shared" si="52"/>
        <v>8744.2879581151828</v>
      </c>
      <c r="N87" s="6">
        <f t="shared" si="53"/>
        <v>8103.1835090509503</v>
      </c>
      <c r="O87" s="6">
        <f t="shared" si="54"/>
        <v>9456.9430902964268</v>
      </c>
      <c r="P87" s="7">
        <f t="shared" si="36"/>
        <v>9277.0067073396513</v>
      </c>
      <c r="R87" s="6">
        <f t="shared" si="37"/>
        <v>10101.501177897335</v>
      </c>
      <c r="S87" s="6">
        <f t="shared" si="55"/>
        <v>9372.5155010965518</v>
      </c>
      <c r="T87" s="6">
        <f t="shared" si="56"/>
        <v>9426.3360746603103</v>
      </c>
      <c r="U87" s="6">
        <f t="shared" si="57"/>
        <v>9474.6615087040627</v>
      </c>
      <c r="V87" s="6">
        <f t="shared" si="58"/>
        <v>9862.4338624338616</v>
      </c>
      <c r="W87" s="6">
        <f t="shared" si="59"/>
        <v>9467.4871794871797</v>
      </c>
      <c r="X87" s="6">
        <f t="shared" si="60"/>
        <v>9892.7525651345168</v>
      </c>
      <c r="Y87" s="6">
        <f t="shared" si="61"/>
        <v>9114.2767492940075</v>
      </c>
      <c r="Z87" s="6">
        <f t="shared" si="62"/>
        <v>8662.4640073987939</v>
      </c>
      <c r="AA87" s="6">
        <f t="shared" si="63"/>
        <v>9067.0896114195093</v>
      </c>
      <c r="AB87" s="6">
        <f t="shared" si="64"/>
        <v>8588.5611077664053</v>
      </c>
      <c r="AC87" s="6">
        <f t="shared" si="65"/>
        <v>8695.2879581151828</v>
      </c>
      <c r="AD87" s="6">
        <f t="shared" si="66"/>
        <v>8101.1835090509503</v>
      </c>
      <c r="AE87" s="6">
        <f t="shared" si="67"/>
        <v>9421.9430902964268</v>
      </c>
      <c r="AF87" s="7">
        <f t="shared" si="38"/>
        <v>9232.0352787682223</v>
      </c>
      <c r="AH87" s="6">
        <v>40</v>
      </c>
      <c r="AI87" s="6">
        <v>64</v>
      </c>
      <c r="AJ87" s="6">
        <v>18</v>
      </c>
      <c r="AK87" s="6">
        <v>90</v>
      </c>
      <c r="AL87" s="6">
        <v>30</v>
      </c>
      <c r="AM87" s="7">
        <v>80</v>
      </c>
      <c r="AN87" s="6">
        <v>32</v>
      </c>
      <c r="AO87" s="7">
        <v>50.6</v>
      </c>
      <c r="AP87" s="6">
        <v>44</v>
      </c>
      <c r="AQ87" s="7">
        <v>67</v>
      </c>
      <c r="AR87" s="6">
        <v>28</v>
      </c>
      <c r="AS87" s="6">
        <v>49</v>
      </c>
      <c r="AT87" s="6">
        <v>2</v>
      </c>
      <c r="AU87" s="6">
        <v>35</v>
      </c>
      <c r="AV87" s="7">
        <f t="shared" si="39"/>
        <v>44.971428571428575</v>
      </c>
      <c r="AX87" s="13">
        <v>28.89075542935764</v>
      </c>
      <c r="AY87" s="13">
        <v>31.475861519299176</v>
      </c>
      <c r="AZ87" s="14">
        <v>31.932661599999999</v>
      </c>
      <c r="BA87" s="13">
        <v>31.02</v>
      </c>
      <c r="BB87" s="13">
        <v>28.35</v>
      </c>
      <c r="BC87" s="14">
        <v>29.25</v>
      </c>
      <c r="BD87" s="13">
        <v>30.713393264361759</v>
      </c>
      <c r="BE87" s="14">
        <v>31.87</v>
      </c>
      <c r="BF87" s="13">
        <v>32.278575675601935</v>
      </c>
      <c r="BG87" s="14">
        <v>31.524999999999999</v>
      </c>
      <c r="BH87" s="13">
        <v>33.22</v>
      </c>
      <c r="BI87" s="13">
        <v>30.56</v>
      </c>
      <c r="BJ87" s="13">
        <v>33.595091346336311</v>
      </c>
      <c r="BK87" s="13">
        <v>32.069817988095451</v>
      </c>
      <c r="BL87" s="14">
        <f t="shared" si="40"/>
        <v>31.196511201646587</v>
      </c>
      <c r="BN87" s="6">
        <v>24320</v>
      </c>
      <c r="BO87" s="6">
        <v>24584</v>
      </c>
      <c r="BP87" s="7">
        <v>25084</v>
      </c>
      <c r="BQ87" s="6">
        <v>24492</v>
      </c>
      <c r="BR87" s="6">
        <v>23300</v>
      </c>
      <c r="BS87" s="6">
        <v>23077</v>
      </c>
      <c r="BT87" s="6">
        <v>25320</v>
      </c>
      <c r="BU87" s="6">
        <v>24206</v>
      </c>
      <c r="BV87" s="6">
        <v>23301</v>
      </c>
      <c r="BW87" s="6">
        <v>23820</v>
      </c>
      <c r="BX87" s="7">
        <v>23776</v>
      </c>
      <c r="BY87" s="6">
        <v>22144</v>
      </c>
      <c r="BZ87" s="6">
        <v>22680</v>
      </c>
      <c r="CA87" s="6">
        <v>25180</v>
      </c>
      <c r="CB87" s="7">
        <f t="shared" si="41"/>
        <v>23948.857142857141</v>
      </c>
    </row>
    <row r="88" spans="1:80" x14ac:dyDescent="0.25">
      <c r="A88" s="5">
        <v>83</v>
      </c>
      <c r="B88" s="6">
        <f t="shared" si="35"/>
        <v>10135.049296769095</v>
      </c>
      <c r="C88" s="6">
        <f t="shared" si="42"/>
        <v>9432.2944545886585</v>
      </c>
      <c r="D88" s="6">
        <f t="shared" si="43"/>
        <v>9439.6902378571122</v>
      </c>
      <c r="E88" s="6">
        <f t="shared" si="44"/>
        <v>9558.5567010309278</v>
      </c>
      <c r="F88" s="6">
        <f t="shared" si="45"/>
        <v>9892.4338624338616</v>
      </c>
      <c r="G88" s="6">
        <f t="shared" si="46"/>
        <v>9515.2299829642252</v>
      </c>
      <c r="H88" s="6">
        <f t="shared" si="47"/>
        <v>9917.658126571032</v>
      </c>
      <c r="I88" s="6">
        <f t="shared" si="48"/>
        <v>9159.1606773283165</v>
      </c>
      <c r="J88" s="6">
        <f t="shared" si="49"/>
        <v>8702.6644794610074</v>
      </c>
      <c r="K88" s="6">
        <f t="shared" si="50"/>
        <v>9131.7892683855007</v>
      </c>
      <c r="L88" s="6">
        <f t="shared" si="51"/>
        <v>8616.5611077664053</v>
      </c>
      <c r="M88" s="6">
        <f t="shared" si="52"/>
        <v>8738.6010464355786</v>
      </c>
      <c r="N88" s="6">
        <f t="shared" si="53"/>
        <v>8099.4044140836095</v>
      </c>
      <c r="O88" s="6">
        <f t="shared" si="54"/>
        <v>9451.2130585721043</v>
      </c>
      <c r="P88" s="7">
        <f t="shared" si="36"/>
        <v>9270.7361938748163</v>
      </c>
      <c r="R88" s="6">
        <f t="shared" si="37"/>
        <v>10095.049296769095</v>
      </c>
      <c r="S88" s="6">
        <f t="shared" si="55"/>
        <v>9368.2944545886585</v>
      </c>
      <c r="T88" s="6">
        <f t="shared" si="56"/>
        <v>9421.6902378571122</v>
      </c>
      <c r="U88" s="6">
        <f t="shared" si="57"/>
        <v>9468.5567010309278</v>
      </c>
      <c r="V88" s="6">
        <f t="shared" si="58"/>
        <v>9862.4338624338616</v>
      </c>
      <c r="W88" s="6">
        <f t="shared" si="59"/>
        <v>9435.2299829642252</v>
      </c>
      <c r="X88" s="6">
        <f t="shared" si="60"/>
        <v>9885.658126571032</v>
      </c>
      <c r="Y88" s="6">
        <f t="shared" si="61"/>
        <v>9108.5606773283162</v>
      </c>
      <c r="Z88" s="6">
        <f t="shared" si="62"/>
        <v>8658.6644794610074</v>
      </c>
      <c r="AA88" s="6">
        <f t="shared" si="63"/>
        <v>9064.7892683855007</v>
      </c>
      <c r="AB88" s="6">
        <f t="shared" si="64"/>
        <v>8588.5611077664053</v>
      </c>
      <c r="AC88" s="6">
        <f t="shared" si="65"/>
        <v>8689.6010464355786</v>
      </c>
      <c r="AD88" s="6">
        <f t="shared" si="66"/>
        <v>8097.4044140836095</v>
      </c>
      <c r="AE88" s="6">
        <f t="shared" si="67"/>
        <v>9416.2130585721043</v>
      </c>
      <c r="AF88" s="7">
        <f t="shared" si="38"/>
        <v>9225.7647653033873</v>
      </c>
      <c r="AH88" s="6">
        <v>40</v>
      </c>
      <c r="AI88" s="6">
        <v>64</v>
      </c>
      <c r="AJ88" s="7">
        <v>18</v>
      </c>
      <c r="AK88" s="6">
        <v>90</v>
      </c>
      <c r="AL88" s="6">
        <v>30</v>
      </c>
      <c r="AM88" s="7">
        <v>80</v>
      </c>
      <c r="AN88" s="6">
        <v>32</v>
      </c>
      <c r="AO88" s="7">
        <v>50.6</v>
      </c>
      <c r="AP88" s="6">
        <v>44</v>
      </c>
      <c r="AQ88" s="7">
        <v>67</v>
      </c>
      <c r="AR88" s="6">
        <v>28</v>
      </c>
      <c r="AS88" s="6">
        <v>49</v>
      </c>
      <c r="AT88" s="6">
        <v>2</v>
      </c>
      <c r="AU88" s="6">
        <v>35</v>
      </c>
      <c r="AV88" s="7">
        <f t="shared" si="39"/>
        <v>44.971428571428575</v>
      </c>
      <c r="AX88" s="13">
        <v>28.909219897856559</v>
      </c>
      <c r="AY88" s="13">
        <v>31.490043511122021</v>
      </c>
      <c r="AZ88" s="14">
        <v>31.948407600000003</v>
      </c>
      <c r="BA88" s="13">
        <v>31.04</v>
      </c>
      <c r="BB88" s="13">
        <v>28.35</v>
      </c>
      <c r="BC88" s="14">
        <v>29.35</v>
      </c>
      <c r="BD88" s="13">
        <v>30.735434718638285</v>
      </c>
      <c r="BE88" s="14">
        <v>31.89</v>
      </c>
      <c r="BF88" s="13">
        <v>32.292739909631599</v>
      </c>
      <c r="BG88" s="14">
        <v>31.533000000000001</v>
      </c>
      <c r="BH88" s="13">
        <v>33.22</v>
      </c>
      <c r="BI88" s="13">
        <v>30.58</v>
      </c>
      <c r="BJ88" s="13">
        <v>33.610770326184898</v>
      </c>
      <c r="BK88" s="13">
        <v>32.089333378552524</v>
      </c>
      <c r="BL88" s="14">
        <f t="shared" si="40"/>
        <v>31.217067810141845</v>
      </c>
      <c r="BN88" s="6">
        <v>24320</v>
      </c>
      <c r="BO88" s="6">
        <v>24584</v>
      </c>
      <c r="BP88" s="7">
        <v>25084</v>
      </c>
      <c r="BQ88" s="6">
        <v>24492</v>
      </c>
      <c r="BR88" s="6">
        <v>23300</v>
      </c>
      <c r="BS88" s="6">
        <v>23077</v>
      </c>
      <c r="BT88" s="6">
        <v>25320</v>
      </c>
      <c r="BU88" s="6">
        <v>24206</v>
      </c>
      <c r="BV88" s="6">
        <v>23301</v>
      </c>
      <c r="BW88" s="6">
        <v>23820</v>
      </c>
      <c r="BX88" s="7">
        <v>23776</v>
      </c>
      <c r="BY88" s="6">
        <v>22144</v>
      </c>
      <c r="BZ88" s="6">
        <v>22680</v>
      </c>
      <c r="CA88" s="6">
        <v>25180</v>
      </c>
      <c r="CB88" s="7">
        <f t="shared" si="41"/>
        <v>23948.857142857141</v>
      </c>
    </row>
    <row r="89" spans="1:80" x14ac:dyDescent="0.25">
      <c r="A89" s="5">
        <v>84</v>
      </c>
      <c r="B89" s="6">
        <f t="shared" si="35"/>
        <v>10128.68277466473</v>
      </c>
      <c r="C89" s="6">
        <f t="shared" si="42"/>
        <v>9428.1276930796666</v>
      </c>
      <c r="D89" s="6">
        <f t="shared" si="43"/>
        <v>9435.1088439681735</v>
      </c>
      <c r="E89" s="6">
        <f t="shared" si="44"/>
        <v>9555.507246376812</v>
      </c>
      <c r="F89" s="6">
        <f t="shared" si="45"/>
        <v>9892.4338624338616</v>
      </c>
      <c r="G89" s="6">
        <f t="shared" si="46"/>
        <v>9479</v>
      </c>
      <c r="H89" s="6">
        <f t="shared" si="47"/>
        <v>9910.6586395857375</v>
      </c>
      <c r="I89" s="6">
        <f t="shared" si="48"/>
        <v>9156.3053291536053</v>
      </c>
      <c r="J89" s="6">
        <f t="shared" si="49"/>
        <v>8698.913727985906</v>
      </c>
      <c r="K89" s="6">
        <f t="shared" si="50"/>
        <v>9129.4900922608667</v>
      </c>
      <c r="L89" s="6">
        <f t="shared" si="51"/>
        <v>8616.5611077664053</v>
      </c>
      <c r="M89" s="6">
        <f t="shared" si="52"/>
        <v>8735.7603792088921</v>
      </c>
      <c r="N89" s="6">
        <f t="shared" si="53"/>
        <v>8095.6740399412047</v>
      </c>
      <c r="O89" s="6">
        <f t="shared" si="54"/>
        <v>9445.5584923491133</v>
      </c>
      <c r="P89" s="7">
        <f t="shared" si="36"/>
        <v>9264.8415877696407</v>
      </c>
      <c r="R89" s="6">
        <f t="shared" si="37"/>
        <v>10088.68277466473</v>
      </c>
      <c r="S89" s="6">
        <f t="shared" si="55"/>
        <v>9364.1276930796666</v>
      </c>
      <c r="T89" s="6">
        <f t="shared" si="56"/>
        <v>9417.1088439681735</v>
      </c>
      <c r="U89" s="6">
        <f t="shared" si="57"/>
        <v>9465.507246376812</v>
      </c>
      <c r="V89" s="6">
        <f t="shared" si="58"/>
        <v>9862.4338624338616</v>
      </c>
      <c r="W89" s="6">
        <f t="shared" si="59"/>
        <v>9400</v>
      </c>
      <c r="X89" s="6">
        <f t="shared" si="60"/>
        <v>9878.6586395857375</v>
      </c>
      <c r="Y89" s="6">
        <f t="shared" si="61"/>
        <v>9105.7053291536049</v>
      </c>
      <c r="Z89" s="6">
        <f t="shared" si="62"/>
        <v>8654.913727985906</v>
      </c>
      <c r="AA89" s="6">
        <f t="shared" si="63"/>
        <v>9062.4900922608667</v>
      </c>
      <c r="AB89" s="6">
        <f t="shared" si="64"/>
        <v>8588.5611077664053</v>
      </c>
      <c r="AC89" s="6">
        <f t="shared" si="65"/>
        <v>8686.7603792088921</v>
      </c>
      <c r="AD89" s="6">
        <f t="shared" si="66"/>
        <v>8093.6740399412047</v>
      </c>
      <c r="AE89" s="6">
        <f t="shared" si="67"/>
        <v>9410.5584923491133</v>
      </c>
      <c r="AF89" s="7">
        <f t="shared" si="38"/>
        <v>9219.941587769641</v>
      </c>
      <c r="AH89" s="6">
        <v>40</v>
      </c>
      <c r="AI89" s="6">
        <v>64</v>
      </c>
      <c r="AJ89" s="7">
        <v>18</v>
      </c>
      <c r="AK89" s="6">
        <v>90</v>
      </c>
      <c r="AL89" s="6">
        <v>30</v>
      </c>
      <c r="AM89" s="7">
        <v>79</v>
      </c>
      <c r="AN89" s="6">
        <v>32</v>
      </c>
      <c r="AO89" s="7">
        <v>50.6</v>
      </c>
      <c r="AP89" s="6">
        <v>44</v>
      </c>
      <c r="AQ89" s="7">
        <v>67</v>
      </c>
      <c r="AR89" s="6">
        <v>28</v>
      </c>
      <c r="AS89" s="6">
        <v>49</v>
      </c>
      <c r="AT89" s="6">
        <v>2</v>
      </c>
      <c r="AU89" s="6">
        <v>35</v>
      </c>
      <c r="AV89" s="7">
        <f t="shared" si="39"/>
        <v>44.9</v>
      </c>
      <c r="AX89" s="13">
        <v>28.927463229678018</v>
      </c>
      <c r="AY89" s="13">
        <v>31.504055654646677</v>
      </c>
      <c r="AZ89" s="14">
        <v>31.963950399999995</v>
      </c>
      <c r="BA89" s="13">
        <v>31.05</v>
      </c>
      <c r="BB89" s="13">
        <v>28.35</v>
      </c>
      <c r="BC89" s="14">
        <v>29.46</v>
      </c>
      <c r="BD89" s="13">
        <v>30.75721219705407</v>
      </c>
      <c r="BE89" s="14">
        <v>31.9</v>
      </c>
      <c r="BF89" s="13">
        <v>32.306734508036371</v>
      </c>
      <c r="BG89" s="14">
        <v>31.541</v>
      </c>
      <c r="BH89" s="13">
        <v>33.22</v>
      </c>
      <c r="BI89" s="13">
        <v>30.59</v>
      </c>
      <c r="BJ89" s="13">
        <v>33.626261529303825</v>
      </c>
      <c r="BK89" s="13">
        <v>32.108615046137736</v>
      </c>
      <c r="BL89" s="14">
        <f t="shared" si="40"/>
        <v>31.236092326061193</v>
      </c>
      <c r="BN89" s="6">
        <v>24320</v>
      </c>
      <c r="BO89" s="6">
        <v>24584</v>
      </c>
      <c r="BP89" s="7">
        <v>25084</v>
      </c>
      <c r="BQ89" s="6">
        <v>24492</v>
      </c>
      <c r="BR89" s="6">
        <v>23300</v>
      </c>
      <c r="BS89" s="6">
        <v>23077</v>
      </c>
      <c r="BT89" s="6">
        <v>25320</v>
      </c>
      <c r="BU89" s="6">
        <v>24206</v>
      </c>
      <c r="BV89" s="6">
        <v>23301</v>
      </c>
      <c r="BW89" s="6">
        <v>23820</v>
      </c>
      <c r="BX89" s="7">
        <v>23776</v>
      </c>
      <c r="BY89" s="6">
        <v>22144</v>
      </c>
      <c r="BZ89" s="6">
        <v>22680</v>
      </c>
      <c r="CA89" s="6">
        <v>25180</v>
      </c>
      <c r="CB89" s="7">
        <f t="shared" si="41"/>
        <v>23948.857142857141</v>
      </c>
    </row>
    <row r="90" spans="1:80" x14ac:dyDescent="0.25">
      <c r="A90" s="5">
        <v>85</v>
      </c>
      <c r="B90" s="6">
        <f t="shared" si="35"/>
        <v>10122.399481079117</v>
      </c>
      <c r="C90" s="6">
        <f t="shared" si="42"/>
        <v>9424.0138829013322</v>
      </c>
      <c r="D90" s="6">
        <f t="shared" si="43"/>
        <v>9430.5917116984147</v>
      </c>
      <c r="E90" s="6">
        <f t="shared" si="44"/>
        <v>9552.4597553122985</v>
      </c>
      <c r="F90" s="6">
        <f t="shared" si="45"/>
        <v>9892.4338624338616</v>
      </c>
      <c r="G90" s="6">
        <f t="shared" si="46"/>
        <v>9447.2002706359945</v>
      </c>
      <c r="H90" s="6">
        <f t="shared" si="47"/>
        <v>9903.7517185407087</v>
      </c>
      <c r="I90" s="6">
        <f t="shared" si="48"/>
        <v>9150.6</v>
      </c>
      <c r="J90" s="6">
        <f t="shared" si="49"/>
        <v>8695.2105558150852</v>
      </c>
      <c r="K90" s="6">
        <f t="shared" si="50"/>
        <v>9127.1920821579133</v>
      </c>
      <c r="L90" s="6">
        <f t="shared" si="51"/>
        <v>8616.5611077664053</v>
      </c>
      <c r="M90" s="6">
        <f t="shared" si="52"/>
        <v>8732.9215686274511</v>
      </c>
      <c r="N90" s="6">
        <f t="shared" si="53"/>
        <v>8091.9911880393383</v>
      </c>
      <c r="O90" s="6">
        <f t="shared" si="54"/>
        <v>9439.9775128923939</v>
      </c>
      <c r="P90" s="7">
        <f t="shared" si="36"/>
        <v>9259.0931927071651</v>
      </c>
      <c r="R90" s="6">
        <f t="shared" si="37"/>
        <v>10082.399481079117</v>
      </c>
      <c r="S90" s="6">
        <f t="shared" si="55"/>
        <v>9360.0138829013322</v>
      </c>
      <c r="T90" s="6">
        <f t="shared" si="56"/>
        <v>9412.5917116984147</v>
      </c>
      <c r="U90" s="6">
        <f t="shared" si="57"/>
        <v>9462.4597553122985</v>
      </c>
      <c r="V90" s="6">
        <f t="shared" si="58"/>
        <v>9862.4338624338616</v>
      </c>
      <c r="W90" s="6">
        <f t="shared" si="59"/>
        <v>9368.2002706359945</v>
      </c>
      <c r="X90" s="6">
        <f t="shared" si="60"/>
        <v>9871.7517185407087</v>
      </c>
      <c r="Y90" s="6">
        <f t="shared" si="61"/>
        <v>9100</v>
      </c>
      <c r="Z90" s="6">
        <f t="shared" si="62"/>
        <v>8651.2105558150852</v>
      </c>
      <c r="AA90" s="6">
        <f t="shared" si="63"/>
        <v>9060.1920821579133</v>
      </c>
      <c r="AB90" s="6">
        <f t="shared" si="64"/>
        <v>8588.5611077664053</v>
      </c>
      <c r="AC90" s="6">
        <f t="shared" si="65"/>
        <v>8683.9215686274511</v>
      </c>
      <c r="AD90" s="6">
        <f t="shared" si="66"/>
        <v>8089.9911880393383</v>
      </c>
      <c r="AE90" s="6">
        <f t="shared" si="67"/>
        <v>9404.9775128923939</v>
      </c>
      <c r="AF90" s="7">
        <f t="shared" si="38"/>
        <v>9214.1931927071655</v>
      </c>
      <c r="AH90" s="6">
        <v>40</v>
      </c>
      <c r="AI90" s="6">
        <v>64</v>
      </c>
      <c r="AJ90" s="7">
        <v>18</v>
      </c>
      <c r="AK90" s="6">
        <v>90</v>
      </c>
      <c r="AL90" s="6">
        <v>30</v>
      </c>
      <c r="AM90" s="7">
        <v>79</v>
      </c>
      <c r="AN90" s="6">
        <v>32</v>
      </c>
      <c r="AO90" s="7">
        <v>50.6</v>
      </c>
      <c r="AP90" s="6">
        <v>44</v>
      </c>
      <c r="AQ90" s="7">
        <v>67</v>
      </c>
      <c r="AR90" s="6">
        <v>28</v>
      </c>
      <c r="AS90" s="6">
        <v>49</v>
      </c>
      <c r="AT90" s="6">
        <v>2</v>
      </c>
      <c r="AU90" s="6">
        <v>35</v>
      </c>
      <c r="AV90" s="7">
        <f t="shared" si="39"/>
        <v>44.9</v>
      </c>
      <c r="AX90" s="13">
        <v>28.9454906590117</v>
      </c>
      <c r="AY90" s="13">
        <v>31.517901970093671</v>
      </c>
      <c r="AZ90" s="14">
        <v>31.979289999999999</v>
      </c>
      <c r="BA90" s="13">
        <v>31.06</v>
      </c>
      <c r="BB90" s="13">
        <v>28.35</v>
      </c>
      <c r="BC90" s="14">
        <v>29.56</v>
      </c>
      <c r="BD90" s="13">
        <v>30.778731947779896</v>
      </c>
      <c r="BE90" s="14">
        <v>31.92</v>
      </c>
      <c r="BF90" s="13">
        <v>32.320563486002911</v>
      </c>
      <c r="BG90" s="14">
        <v>31.548999999999999</v>
      </c>
      <c r="BH90" s="13">
        <v>33.22</v>
      </c>
      <c r="BI90" s="13">
        <v>30.6</v>
      </c>
      <c r="BJ90" s="13">
        <v>33.641569400270228</v>
      </c>
      <c r="BK90" s="13">
        <v>32.127668522949413</v>
      </c>
      <c r="BL90" s="14">
        <f t="shared" si="40"/>
        <v>31.255015427579135</v>
      </c>
      <c r="BN90" s="6">
        <v>24320</v>
      </c>
      <c r="BO90" s="6">
        <v>24584</v>
      </c>
      <c r="BP90" s="7">
        <v>25084</v>
      </c>
      <c r="BQ90" s="6">
        <v>24492</v>
      </c>
      <c r="BR90" s="6">
        <v>23300</v>
      </c>
      <c r="BS90" s="6">
        <v>23077</v>
      </c>
      <c r="BT90" s="6">
        <v>25320</v>
      </c>
      <c r="BU90" s="6">
        <v>24206</v>
      </c>
      <c r="BV90" s="6">
        <v>23301</v>
      </c>
      <c r="BW90" s="6">
        <v>23820</v>
      </c>
      <c r="BX90" s="7">
        <v>23776</v>
      </c>
      <c r="BY90" s="6">
        <v>22144</v>
      </c>
      <c r="BZ90" s="6">
        <v>22680</v>
      </c>
      <c r="CA90" s="6">
        <v>25180</v>
      </c>
      <c r="CB90" s="7">
        <f t="shared" si="41"/>
        <v>23948.857142857141</v>
      </c>
    </row>
    <row r="91" spans="1:80" x14ac:dyDescent="0.25">
      <c r="A91" s="5">
        <v>86</v>
      </c>
      <c r="B91" s="6">
        <f t="shared" si="35"/>
        <v>10116.197363034496</v>
      </c>
      <c r="C91" s="6">
        <f t="shared" si="42"/>
        <v>9419.9517383816747</v>
      </c>
      <c r="D91" s="6">
        <f t="shared" si="43"/>
        <v>9426.1386625515497</v>
      </c>
      <c r="E91" s="6">
        <f t="shared" si="44"/>
        <v>9546.3706563706564</v>
      </c>
      <c r="F91" s="6">
        <f t="shared" si="45"/>
        <v>9892.4338624338616</v>
      </c>
      <c r="G91" s="6">
        <f t="shared" si="46"/>
        <v>9415.6149696561024</v>
      </c>
      <c r="H91" s="6">
        <f t="shared" si="47"/>
        <v>9896.9350650176093</v>
      </c>
      <c r="I91" s="6">
        <f t="shared" si="48"/>
        <v>9147.750015659256</v>
      </c>
      <c r="J91" s="6">
        <f t="shared" si="49"/>
        <v>8691.5538088442881</v>
      </c>
      <c r="K91" s="6">
        <f t="shared" si="50"/>
        <v>9124.8952371898467</v>
      </c>
      <c r="L91" s="6">
        <f t="shared" si="51"/>
        <v>8616.5611077664053</v>
      </c>
      <c r="M91" s="6">
        <f t="shared" si="52"/>
        <v>8727.249510124102</v>
      </c>
      <c r="N91" s="6">
        <f t="shared" si="53"/>
        <v>8088.3547029689425</v>
      </c>
      <c r="O91" s="6">
        <f t="shared" si="54"/>
        <v>9434.468309708549</v>
      </c>
      <c r="P91" s="7">
        <f t="shared" si="36"/>
        <v>9253.1767864076683</v>
      </c>
      <c r="R91" s="6">
        <f t="shared" si="37"/>
        <v>10076.197363034496</v>
      </c>
      <c r="S91" s="6">
        <f t="shared" si="55"/>
        <v>9355.9517383816747</v>
      </c>
      <c r="T91" s="6">
        <f t="shared" si="56"/>
        <v>9408.1386625515497</v>
      </c>
      <c r="U91" s="6">
        <f t="shared" si="57"/>
        <v>9456.3706563706564</v>
      </c>
      <c r="V91" s="6">
        <f t="shared" si="58"/>
        <v>9862.4338624338616</v>
      </c>
      <c r="W91" s="6">
        <f t="shared" si="59"/>
        <v>9336.6149696561024</v>
      </c>
      <c r="X91" s="6">
        <f t="shared" si="60"/>
        <v>9864.9350650176093</v>
      </c>
      <c r="Y91" s="6">
        <f t="shared" si="61"/>
        <v>9097.1500156592556</v>
      </c>
      <c r="Z91" s="6">
        <f t="shared" si="62"/>
        <v>8647.5538088442881</v>
      </c>
      <c r="AA91" s="6">
        <f t="shared" si="63"/>
        <v>9057.8952371898467</v>
      </c>
      <c r="AB91" s="6">
        <f t="shared" si="64"/>
        <v>8588.5611077664053</v>
      </c>
      <c r="AC91" s="6">
        <f t="shared" si="65"/>
        <v>8678.249510124102</v>
      </c>
      <c r="AD91" s="6">
        <f t="shared" si="66"/>
        <v>8086.3547029689425</v>
      </c>
      <c r="AE91" s="6">
        <f t="shared" si="67"/>
        <v>9399.468309708549</v>
      </c>
      <c r="AF91" s="7">
        <f t="shared" si="38"/>
        <v>9208.2767864076686</v>
      </c>
      <c r="AH91" s="6">
        <v>40</v>
      </c>
      <c r="AI91" s="6">
        <v>64</v>
      </c>
      <c r="AJ91" s="7">
        <v>18</v>
      </c>
      <c r="AK91" s="6">
        <v>90</v>
      </c>
      <c r="AL91" s="6">
        <v>30</v>
      </c>
      <c r="AM91" s="7">
        <v>79</v>
      </c>
      <c r="AN91" s="6">
        <v>32</v>
      </c>
      <c r="AO91" s="7">
        <v>50.6</v>
      </c>
      <c r="AP91" s="6">
        <v>44</v>
      </c>
      <c r="AQ91" s="7">
        <v>67</v>
      </c>
      <c r="AR91" s="6">
        <v>28</v>
      </c>
      <c r="AS91" s="6">
        <v>49</v>
      </c>
      <c r="AT91" s="6">
        <v>2</v>
      </c>
      <c r="AU91" s="6">
        <v>35</v>
      </c>
      <c r="AV91" s="7">
        <f t="shared" si="39"/>
        <v>44.9</v>
      </c>
      <c r="AX91" s="13">
        <v>28.963307236382967</v>
      </c>
      <c r="AY91" s="13">
        <v>31.531586336616606</v>
      </c>
      <c r="AZ91" s="14">
        <v>31.994426400000002</v>
      </c>
      <c r="BA91" s="13">
        <v>31.08</v>
      </c>
      <c r="BB91" s="13">
        <v>28.35</v>
      </c>
      <c r="BC91" s="14">
        <v>29.66</v>
      </c>
      <c r="BD91" s="13">
        <v>30.799999999742283</v>
      </c>
      <c r="BE91" s="14">
        <v>31.93</v>
      </c>
      <c r="BF91" s="13">
        <v>32.334230717827595</v>
      </c>
      <c r="BG91" s="14">
        <v>31.556999999999999</v>
      </c>
      <c r="BH91" s="13">
        <v>33.22</v>
      </c>
      <c r="BI91" s="13">
        <v>30.62</v>
      </c>
      <c r="BJ91" s="13">
        <v>33.656698227703913</v>
      </c>
      <c r="BK91" s="13">
        <v>32.146499146968146</v>
      </c>
      <c r="BL91" s="14">
        <f t="shared" si="40"/>
        <v>31.274553433231542</v>
      </c>
      <c r="BN91" s="6">
        <v>24320</v>
      </c>
      <c r="BO91" s="6">
        <v>24584</v>
      </c>
      <c r="BP91" s="6">
        <v>25084</v>
      </c>
      <c r="BQ91" s="6">
        <v>24492</v>
      </c>
      <c r="BR91" s="6">
        <v>23300</v>
      </c>
      <c r="BS91" s="6">
        <v>23077</v>
      </c>
      <c r="BT91" s="6">
        <v>25320</v>
      </c>
      <c r="BU91" s="6">
        <v>24206</v>
      </c>
      <c r="BV91" s="6">
        <v>23301</v>
      </c>
      <c r="BW91" s="6">
        <v>23820</v>
      </c>
      <c r="BX91" s="7">
        <v>23776</v>
      </c>
      <c r="BY91" s="6">
        <v>22144</v>
      </c>
      <c r="BZ91" s="6">
        <v>22680</v>
      </c>
      <c r="CA91" s="6">
        <v>25180</v>
      </c>
      <c r="CB91" s="7">
        <f t="shared" si="41"/>
        <v>23948.857142857141</v>
      </c>
    </row>
    <row r="92" spans="1:80" x14ac:dyDescent="0.25">
      <c r="A92" s="5">
        <v>87</v>
      </c>
      <c r="B92" s="6">
        <f t="shared" si="35"/>
        <v>10110.074441394388</v>
      </c>
      <c r="C92" s="6">
        <f t="shared" si="42"/>
        <v>9415.9400195824455</v>
      </c>
      <c r="D92" s="6">
        <f t="shared" si="43"/>
        <v>9421.7495208120326</v>
      </c>
      <c r="E92" s="6">
        <f t="shared" si="44"/>
        <v>9543.3290447089094</v>
      </c>
      <c r="F92" s="6">
        <f t="shared" si="45"/>
        <v>9892.4338624338616</v>
      </c>
      <c r="G92" s="6">
        <f t="shared" si="46"/>
        <v>9381.1162243869676</v>
      </c>
      <c r="H92" s="6">
        <f t="shared" si="47"/>
        <v>9889.3922751366445</v>
      </c>
      <c r="I92" s="6">
        <f t="shared" si="48"/>
        <v>9144.901815904821</v>
      </c>
      <c r="J92" s="6">
        <f t="shared" si="49"/>
        <v>8687.9423739949143</v>
      </c>
      <c r="K92" s="6">
        <f t="shared" si="50"/>
        <v>9122.5995564707737</v>
      </c>
      <c r="L92" s="6">
        <f t="shared" si="51"/>
        <v>8616.5611077664053</v>
      </c>
      <c r="M92" s="6">
        <f t="shared" si="52"/>
        <v>8724.4162585700305</v>
      </c>
      <c r="N92" s="6">
        <f t="shared" si="53"/>
        <v>8084.7634704595239</v>
      </c>
      <c r="O92" s="6">
        <f t="shared" si="54"/>
        <v>9429.0291373058371</v>
      </c>
      <c r="P92" s="7">
        <f t="shared" si="36"/>
        <v>9247.4463649233967</v>
      </c>
      <c r="R92" s="6">
        <f t="shared" si="37"/>
        <v>10070.074441394388</v>
      </c>
      <c r="S92" s="6">
        <f t="shared" si="55"/>
        <v>9351.9400195824455</v>
      </c>
      <c r="T92" s="6">
        <f t="shared" si="56"/>
        <v>9403.7495208120326</v>
      </c>
      <c r="U92" s="6">
        <f t="shared" si="57"/>
        <v>9453.3290447089094</v>
      </c>
      <c r="V92" s="6">
        <f t="shared" si="58"/>
        <v>9862.4338624338616</v>
      </c>
      <c r="W92" s="6">
        <f t="shared" si="59"/>
        <v>9302.1162243869676</v>
      </c>
      <c r="X92" s="6">
        <f t="shared" si="60"/>
        <v>9857.3922751366445</v>
      </c>
      <c r="Y92" s="6">
        <f t="shared" si="61"/>
        <v>9094.3018159048206</v>
      </c>
      <c r="Z92" s="6">
        <f t="shared" si="62"/>
        <v>8643.9423739949143</v>
      </c>
      <c r="AA92" s="6">
        <f t="shared" si="63"/>
        <v>9055.5995564707737</v>
      </c>
      <c r="AB92" s="6">
        <f t="shared" si="64"/>
        <v>8588.5611077664053</v>
      </c>
      <c r="AC92" s="6">
        <f t="shared" si="65"/>
        <v>8675.4162585700305</v>
      </c>
      <c r="AD92" s="6">
        <f t="shared" si="66"/>
        <v>8082.7634704595239</v>
      </c>
      <c r="AE92" s="6">
        <f t="shared" si="67"/>
        <v>9394.0291373058371</v>
      </c>
      <c r="AF92" s="7">
        <f t="shared" si="38"/>
        <v>9202.5463649233971</v>
      </c>
      <c r="AH92" s="6">
        <v>40</v>
      </c>
      <c r="AI92" s="6">
        <v>64</v>
      </c>
      <c r="AJ92" s="7">
        <v>18</v>
      </c>
      <c r="AK92" s="6">
        <v>90</v>
      </c>
      <c r="AL92" s="6">
        <v>30</v>
      </c>
      <c r="AM92" s="7">
        <v>79</v>
      </c>
      <c r="AN92" s="6">
        <v>32</v>
      </c>
      <c r="AO92" s="7">
        <v>50.6</v>
      </c>
      <c r="AP92" s="6">
        <v>44</v>
      </c>
      <c r="AQ92" s="7">
        <v>67</v>
      </c>
      <c r="AR92" s="6">
        <v>28</v>
      </c>
      <c r="AS92" s="6">
        <v>49</v>
      </c>
      <c r="AT92" s="6">
        <v>2</v>
      </c>
      <c r="AU92" s="6">
        <v>35</v>
      </c>
      <c r="AV92" s="7">
        <f t="shared" si="39"/>
        <v>44.9</v>
      </c>
      <c r="AX92" s="13">
        <v>28.980917837146528</v>
      </c>
      <c r="AY92" s="13">
        <v>31.545112498825862</v>
      </c>
      <c r="AZ92" s="14">
        <v>32.009359599999996</v>
      </c>
      <c r="BA92" s="13">
        <v>31.09</v>
      </c>
      <c r="BB92" s="13">
        <v>28.35</v>
      </c>
      <c r="BC92" s="14">
        <v>29.77</v>
      </c>
      <c r="BD92" s="13">
        <v>30.82356788888044</v>
      </c>
      <c r="BE92" s="14">
        <v>31.94</v>
      </c>
      <c r="BF92" s="13">
        <v>32.347739943432032</v>
      </c>
      <c r="BG92" s="14">
        <v>31.565000000000001</v>
      </c>
      <c r="BH92" s="13">
        <v>33.22</v>
      </c>
      <c r="BI92" s="13">
        <v>30.63</v>
      </c>
      <c r="BJ92" s="13">
        <v>33.671652151479705</v>
      </c>
      <c r="BK92" s="13">
        <v>32.165112071033882</v>
      </c>
      <c r="BL92" s="14">
        <f t="shared" si="40"/>
        <v>31.293461570771317</v>
      </c>
      <c r="BN92" s="6">
        <v>24320</v>
      </c>
      <c r="BO92" s="6">
        <v>24584</v>
      </c>
      <c r="BP92" s="7">
        <v>25084</v>
      </c>
      <c r="BQ92" s="6">
        <v>24492</v>
      </c>
      <c r="BR92" s="6">
        <v>23300</v>
      </c>
      <c r="BS92" s="6">
        <v>23077</v>
      </c>
      <c r="BT92" s="6">
        <v>25320</v>
      </c>
      <c r="BU92" s="6">
        <v>24206</v>
      </c>
      <c r="BV92" s="6">
        <v>23301</v>
      </c>
      <c r="BW92" s="6">
        <v>23820</v>
      </c>
      <c r="BX92" s="7">
        <v>23776</v>
      </c>
      <c r="BY92" s="6">
        <v>22144</v>
      </c>
      <c r="BZ92" s="6">
        <v>22680</v>
      </c>
      <c r="CA92" s="6">
        <v>25180</v>
      </c>
      <c r="CB92" s="7">
        <f t="shared" si="41"/>
        <v>23948.857142857141</v>
      </c>
    </row>
    <row r="93" spans="1:80" x14ac:dyDescent="0.25">
      <c r="A93" s="5">
        <v>88</v>
      </c>
      <c r="B93" s="6">
        <f t="shared" si="35"/>
        <v>10104.028807392955</v>
      </c>
      <c r="C93" s="6">
        <f t="shared" si="42"/>
        <v>9411.9775301678983</v>
      </c>
      <c r="D93" s="6">
        <f t="shared" si="43"/>
        <v>9417.4241135273369</v>
      </c>
      <c r="E93" s="6">
        <f t="shared" si="44"/>
        <v>9540.2893890675241</v>
      </c>
      <c r="F93" s="6">
        <f t="shared" si="45"/>
        <v>9892.4338624338616</v>
      </c>
      <c r="G93" s="6">
        <f t="shared" si="46"/>
        <v>9349.9742216270497</v>
      </c>
      <c r="H93" s="6">
        <f t="shared" si="47"/>
        <v>9881.947019470239</v>
      </c>
      <c r="I93" s="6">
        <f t="shared" si="48"/>
        <v>9139.1107634543168</v>
      </c>
      <c r="J93" s="6">
        <f t="shared" si="49"/>
        <v>8684.3751773031854</v>
      </c>
      <c r="K93" s="6">
        <f t="shared" si="50"/>
        <v>9120.3050391156994</v>
      </c>
      <c r="L93" s="6">
        <f t="shared" si="51"/>
        <v>8616.5611077664053</v>
      </c>
      <c r="M93" s="6">
        <f t="shared" si="52"/>
        <v>8721.5848563968666</v>
      </c>
      <c r="N93" s="6">
        <f t="shared" si="53"/>
        <v>8081.216415460708</v>
      </c>
      <c r="O93" s="6">
        <f t="shared" si="54"/>
        <v>9423.6583121433086</v>
      </c>
      <c r="P93" s="7">
        <f t="shared" si="36"/>
        <v>9241.7776153805244</v>
      </c>
      <c r="R93" s="6">
        <f t="shared" si="37"/>
        <v>10064.028807392955</v>
      </c>
      <c r="S93" s="6">
        <f t="shared" si="55"/>
        <v>9347.9775301678983</v>
      </c>
      <c r="T93" s="6">
        <f t="shared" si="56"/>
        <v>9399.4241135273369</v>
      </c>
      <c r="U93" s="6">
        <f t="shared" si="57"/>
        <v>9450.2893890675241</v>
      </c>
      <c r="V93" s="6">
        <f t="shared" si="58"/>
        <v>9862.4338624338616</v>
      </c>
      <c r="W93" s="6">
        <f t="shared" si="59"/>
        <v>9270.9742216270497</v>
      </c>
      <c r="X93" s="6">
        <f t="shared" si="60"/>
        <v>9849.947019470239</v>
      </c>
      <c r="Y93" s="6">
        <f t="shared" si="61"/>
        <v>9088.6107634543168</v>
      </c>
      <c r="Z93" s="6">
        <f t="shared" si="62"/>
        <v>8640.3751773031854</v>
      </c>
      <c r="AA93" s="6">
        <f t="shared" si="63"/>
        <v>9053.3050391156994</v>
      </c>
      <c r="AB93" s="6">
        <f t="shared" si="64"/>
        <v>8588.5611077664053</v>
      </c>
      <c r="AC93" s="6">
        <f t="shared" si="65"/>
        <v>8672.5848563968666</v>
      </c>
      <c r="AD93" s="6">
        <f t="shared" si="66"/>
        <v>8079.216415460708</v>
      </c>
      <c r="AE93" s="6">
        <f t="shared" si="67"/>
        <v>9388.6583121433086</v>
      </c>
      <c r="AF93" s="7">
        <f t="shared" si="38"/>
        <v>9196.8847582376675</v>
      </c>
      <c r="AH93" s="6">
        <v>40</v>
      </c>
      <c r="AI93" s="6">
        <v>64</v>
      </c>
      <c r="AJ93" s="7">
        <v>18</v>
      </c>
      <c r="AK93" s="6">
        <v>90</v>
      </c>
      <c r="AL93" s="6">
        <v>30</v>
      </c>
      <c r="AM93" s="7">
        <v>79</v>
      </c>
      <c r="AN93" s="6">
        <v>32</v>
      </c>
      <c r="AO93" s="7">
        <v>50.5</v>
      </c>
      <c r="AP93" s="6">
        <v>44</v>
      </c>
      <c r="AQ93" s="7">
        <v>67</v>
      </c>
      <c r="AR93" s="6">
        <v>28</v>
      </c>
      <c r="AS93" s="6">
        <v>49</v>
      </c>
      <c r="AT93" s="6">
        <v>2</v>
      </c>
      <c r="AU93" s="6">
        <v>35</v>
      </c>
      <c r="AV93" s="7">
        <f t="shared" si="39"/>
        <v>44.892857142857146</v>
      </c>
      <c r="AX93" s="13">
        <v>28.998327169494654</v>
      </c>
      <c r="AY93" s="13">
        <v>31.558484072939503</v>
      </c>
      <c r="AZ93" s="14">
        <v>32.024089599999996</v>
      </c>
      <c r="BA93" s="13">
        <v>31.1</v>
      </c>
      <c r="BB93" s="13">
        <v>28.35</v>
      </c>
      <c r="BC93" s="14">
        <v>29.87</v>
      </c>
      <c r="BD93" s="13">
        <v>30.846866424703009</v>
      </c>
      <c r="BE93" s="14">
        <v>31.96</v>
      </c>
      <c r="BF93" s="13">
        <v>32.361094774506292</v>
      </c>
      <c r="BG93" s="14">
        <v>31.573</v>
      </c>
      <c r="BH93" s="13">
        <v>33.22</v>
      </c>
      <c r="BI93" s="13">
        <v>30.64</v>
      </c>
      <c r="BJ93" s="13">
        <v>33.686435169527563</v>
      </c>
      <c r="BK93" s="13">
        <v>32.183512271309915</v>
      </c>
      <c r="BL93" s="14">
        <f t="shared" si="40"/>
        <v>31.312272105891491</v>
      </c>
      <c r="BN93" s="6">
        <v>24320</v>
      </c>
      <c r="BO93" s="6">
        <v>24584</v>
      </c>
      <c r="BP93" s="7">
        <v>25084</v>
      </c>
      <c r="BQ93" s="6">
        <v>24492</v>
      </c>
      <c r="BR93" s="6">
        <v>23300</v>
      </c>
      <c r="BS93" s="6">
        <v>23077</v>
      </c>
      <c r="BT93" s="6">
        <v>25320</v>
      </c>
      <c r="BU93" s="6">
        <v>24206</v>
      </c>
      <c r="BV93" s="6">
        <v>23301</v>
      </c>
      <c r="BW93" s="6">
        <v>23820</v>
      </c>
      <c r="BX93" s="7">
        <v>23776</v>
      </c>
      <c r="BY93" s="6">
        <v>22144</v>
      </c>
      <c r="BZ93" s="6">
        <v>22680</v>
      </c>
      <c r="CA93" s="6">
        <v>25180</v>
      </c>
      <c r="CB93" s="7">
        <f t="shared" si="41"/>
        <v>23948.857142857141</v>
      </c>
    </row>
    <row r="94" spans="1:80" x14ac:dyDescent="0.25">
      <c r="A94" s="5">
        <v>89</v>
      </c>
      <c r="B94" s="6">
        <f t="shared" si="35"/>
        <v>10098.058619364876</v>
      </c>
      <c r="C94" s="6">
        <f t="shared" si="42"/>
        <v>9408.0631153958584</v>
      </c>
      <c r="D94" s="6">
        <f t="shared" si="43"/>
        <v>9413.1622704905567</v>
      </c>
      <c r="E94" s="6">
        <f t="shared" si="44"/>
        <v>9534.2159383033413</v>
      </c>
      <c r="F94" s="6">
        <f t="shared" si="45"/>
        <v>9892.4338624338616</v>
      </c>
      <c r="G94" s="6">
        <f t="shared" si="46"/>
        <v>9315.957971981321</v>
      </c>
      <c r="H94" s="6">
        <f t="shared" si="47"/>
        <v>9874.5969413810672</v>
      </c>
      <c r="I94" s="6">
        <f t="shared" si="48"/>
        <v>9136.2679074132011</v>
      </c>
      <c r="J94" s="6">
        <f t="shared" si="49"/>
        <v>8680.8511821189277</v>
      </c>
      <c r="K94" s="6">
        <f t="shared" si="50"/>
        <v>9118.0116842405241</v>
      </c>
      <c r="L94" s="6">
        <f t="shared" si="51"/>
        <v>8616.5611077664053</v>
      </c>
      <c r="M94" s="6">
        <f t="shared" si="52"/>
        <v>8718.7553017944538</v>
      </c>
      <c r="N94" s="6">
        <f t="shared" si="53"/>
        <v>8077.7125003339033</v>
      </c>
      <c r="O94" s="6">
        <f t="shared" si="54"/>
        <v>9418.3542097560003</v>
      </c>
      <c r="P94" s="7">
        <f t="shared" si="36"/>
        <v>9235.9287580553082</v>
      </c>
      <c r="R94" s="6">
        <f t="shared" si="37"/>
        <v>10058.058619364876</v>
      </c>
      <c r="S94" s="6">
        <f t="shared" si="55"/>
        <v>9344.0631153958584</v>
      </c>
      <c r="T94" s="6">
        <f t="shared" si="56"/>
        <v>9395.1622704905567</v>
      </c>
      <c r="U94" s="6">
        <f t="shared" si="57"/>
        <v>9444.2159383033413</v>
      </c>
      <c r="V94" s="6">
        <f t="shared" si="58"/>
        <v>9862.4338624338616</v>
      </c>
      <c r="W94" s="6">
        <f t="shared" si="59"/>
        <v>9236.957971981321</v>
      </c>
      <c r="X94" s="6">
        <f t="shared" si="60"/>
        <v>9842.5969413810672</v>
      </c>
      <c r="Y94" s="6">
        <f t="shared" si="61"/>
        <v>9085.7679074132011</v>
      </c>
      <c r="Z94" s="6">
        <f t="shared" si="62"/>
        <v>8636.8511821189277</v>
      </c>
      <c r="AA94" s="6">
        <f t="shared" si="63"/>
        <v>9051.0116842405241</v>
      </c>
      <c r="AB94" s="6">
        <f t="shared" si="64"/>
        <v>8588.5611077664053</v>
      </c>
      <c r="AC94" s="6">
        <f t="shared" si="65"/>
        <v>8669.7553017944538</v>
      </c>
      <c r="AD94" s="6">
        <f t="shared" si="66"/>
        <v>8075.7125003339033</v>
      </c>
      <c r="AE94" s="6">
        <f t="shared" si="67"/>
        <v>9383.3542097560003</v>
      </c>
      <c r="AF94" s="7">
        <f t="shared" si="38"/>
        <v>9191.0359009124513</v>
      </c>
      <c r="AH94" s="6">
        <v>40</v>
      </c>
      <c r="AI94" s="6">
        <v>64</v>
      </c>
      <c r="AJ94" s="7">
        <v>18</v>
      </c>
      <c r="AK94" s="6">
        <v>90</v>
      </c>
      <c r="AL94" s="6">
        <v>30</v>
      </c>
      <c r="AM94" s="7">
        <v>79</v>
      </c>
      <c r="AN94" s="6">
        <v>32</v>
      </c>
      <c r="AO94" s="7">
        <v>50.5</v>
      </c>
      <c r="AP94" s="6">
        <v>44</v>
      </c>
      <c r="AQ94" s="7">
        <v>67</v>
      </c>
      <c r="AR94" s="6">
        <v>28</v>
      </c>
      <c r="AS94" s="6">
        <v>49</v>
      </c>
      <c r="AT94" s="6">
        <v>2</v>
      </c>
      <c r="AU94" s="6">
        <v>35</v>
      </c>
      <c r="AV94" s="7">
        <f t="shared" si="39"/>
        <v>44.892857142857146</v>
      </c>
      <c r="AX94" s="13">
        <v>29.015539782012969</v>
      </c>
      <c r="AY94" s="13">
        <v>31.571704552586603</v>
      </c>
      <c r="AZ94" s="14">
        <v>32.038616400000002</v>
      </c>
      <c r="BA94" s="13">
        <v>31.12</v>
      </c>
      <c r="BB94" s="13">
        <v>28.35</v>
      </c>
      <c r="BC94" s="14">
        <v>29.98</v>
      </c>
      <c r="BD94" s="13">
        <v>30.869901694599577</v>
      </c>
      <c r="BE94" s="14">
        <v>31.97</v>
      </c>
      <c r="BF94" s="13">
        <v>32.374298700304941</v>
      </c>
      <c r="BG94" s="14">
        <v>31.581</v>
      </c>
      <c r="BH94" s="13">
        <v>33.22</v>
      </c>
      <c r="BI94" s="13">
        <v>30.65</v>
      </c>
      <c r="BJ94" s="13">
        <v>33.701051144248524</v>
      </c>
      <c r="BK94" s="13">
        <v>32.201704555268748</v>
      </c>
      <c r="BL94" s="14">
        <f t="shared" si="40"/>
        <v>31.331701202072953</v>
      </c>
      <c r="BN94" s="6">
        <v>24320</v>
      </c>
      <c r="BO94" s="6">
        <v>24584</v>
      </c>
      <c r="BP94" s="7">
        <v>25084</v>
      </c>
      <c r="BQ94" s="6">
        <v>24492</v>
      </c>
      <c r="BR94" s="6">
        <v>23300</v>
      </c>
      <c r="BS94" s="6">
        <v>23077</v>
      </c>
      <c r="BT94" s="6">
        <v>25320</v>
      </c>
      <c r="BU94" s="6">
        <v>24206</v>
      </c>
      <c r="BV94" s="6">
        <v>23301</v>
      </c>
      <c r="BW94" s="6">
        <v>23820</v>
      </c>
      <c r="BX94" s="7">
        <v>23776</v>
      </c>
      <c r="BY94" s="6">
        <v>22144</v>
      </c>
      <c r="BZ94" s="6">
        <v>22680</v>
      </c>
      <c r="CA94" s="6">
        <v>25180</v>
      </c>
      <c r="CB94" s="7">
        <f t="shared" si="41"/>
        <v>23948.857142857141</v>
      </c>
    </row>
    <row r="95" spans="1:80" x14ac:dyDescent="0.25">
      <c r="A95" s="5">
        <v>90</v>
      </c>
      <c r="B95" s="6">
        <f t="shared" si="35"/>
        <v>10092.162099662079</v>
      </c>
      <c r="C95" s="6">
        <f t="shared" si="42"/>
        <v>9404.1956602227528</v>
      </c>
      <c r="D95" s="6">
        <f t="shared" si="43"/>
        <v>9408.9638242233013</v>
      </c>
      <c r="E95" s="6">
        <f t="shared" si="44"/>
        <v>9531.1821394153558</v>
      </c>
      <c r="F95" s="6">
        <f t="shared" si="45"/>
        <v>9892.4338624338616</v>
      </c>
      <c r="G95" s="6">
        <f t="shared" si="46"/>
        <v>9285.25</v>
      </c>
      <c r="H95" s="6">
        <f t="shared" si="47"/>
        <v>9867.3397669999849</v>
      </c>
      <c r="I95" s="6">
        <f t="shared" si="48"/>
        <v>9133.4268292682918</v>
      </c>
      <c r="J95" s="6">
        <f t="shared" si="49"/>
        <v>8677.3693874064757</v>
      </c>
      <c r="K95" s="6">
        <f t="shared" si="50"/>
        <v>9115.7194909620448</v>
      </c>
      <c r="L95" s="6">
        <f t="shared" si="51"/>
        <v>8616.5611077664053</v>
      </c>
      <c r="M95" s="6">
        <f t="shared" si="52"/>
        <v>8713.1017280730357</v>
      </c>
      <c r="N95" s="6">
        <f t="shared" si="53"/>
        <v>8074.2507231466343</v>
      </c>
      <c r="O95" s="6">
        <f t="shared" si="54"/>
        <v>9413.1152620442172</v>
      </c>
      <c r="P95" s="7">
        <f t="shared" si="36"/>
        <v>9230.3622772588897</v>
      </c>
      <c r="R95" s="6">
        <f t="shared" si="37"/>
        <v>10052.162099662079</v>
      </c>
      <c r="S95" s="6">
        <f t="shared" si="55"/>
        <v>9340.1956602227528</v>
      </c>
      <c r="T95" s="6">
        <f t="shared" si="56"/>
        <v>9390.9638242233013</v>
      </c>
      <c r="U95" s="6">
        <f t="shared" si="57"/>
        <v>9441.1821394153558</v>
      </c>
      <c r="V95" s="6">
        <f t="shared" si="58"/>
        <v>9862.4338624338616</v>
      </c>
      <c r="W95" s="6">
        <f t="shared" si="59"/>
        <v>9206.25</v>
      </c>
      <c r="X95" s="6">
        <f t="shared" si="60"/>
        <v>9835.3397669999849</v>
      </c>
      <c r="Y95" s="6">
        <f t="shared" si="61"/>
        <v>9082.9268292682918</v>
      </c>
      <c r="Z95" s="6">
        <f t="shared" si="62"/>
        <v>8633.3693874064757</v>
      </c>
      <c r="AA95" s="6">
        <f t="shared" si="63"/>
        <v>9048.7194909620448</v>
      </c>
      <c r="AB95" s="6">
        <f t="shared" si="64"/>
        <v>8588.5611077664053</v>
      </c>
      <c r="AC95" s="6">
        <f t="shared" si="65"/>
        <v>8664.1017280730357</v>
      </c>
      <c r="AD95" s="6">
        <f t="shared" si="66"/>
        <v>8072.2507231466343</v>
      </c>
      <c r="AE95" s="6">
        <f t="shared" si="67"/>
        <v>9378.1152620442172</v>
      </c>
      <c r="AF95" s="7">
        <f t="shared" si="38"/>
        <v>9185.4694201160328</v>
      </c>
      <c r="AH95" s="6">
        <v>40</v>
      </c>
      <c r="AI95" s="6">
        <v>64</v>
      </c>
      <c r="AJ95" s="7">
        <v>18</v>
      </c>
      <c r="AK95" s="6">
        <v>90</v>
      </c>
      <c r="AL95" s="6">
        <v>30</v>
      </c>
      <c r="AM95" s="7">
        <v>79</v>
      </c>
      <c r="AN95" s="6">
        <v>32</v>
      </c>
      <c r="AO95" s="7">
        <v>50.5</v>
      </c>
      <c r="AP95" s="6">
        <v>44</v>
      </c>
      <c r="AQ95" s="7">
        <v>67</v>
      </c>
      <c r="AR95" s="6">
        <v>28</v>
      </c>
      <c r="AS95" s="6">
        <v>49</v>
      </c>
      <c r="AT95" s="6">
        <v>2</v>
      </c>
      <c r="AU95" s="6">
        <v>35</v>
      </c>
      <c r="AV95" s="7">
        <f t="shared" si="39"/>
        <v>44.892857142857146</v>
      </c>
      <c r="AX95" s="13">
        <v>29.032560070814093</v>
      </c>
      <c r="AY95" s="13">
        <v>31.584777314286409</v>
      </c>
      <c r="AZ95" s="14">
        <v>32.05294</v>
      </c>
      <c r="BA95" s="13">
        <v>31.13</v>
      </c>
      <c r="BB95" s="13">
        <v>28.35</v>
      </c>
      <c r="BC95" s="14">
        <v>30.08</v>
      </c>
      <c r="BD95" s="13">
        <v>30.892679581793288</v>
      </c>
      <c r="BE95" s="14">
        <v>31.98</v>
      </c>
      <c r="BF95" s="13">
        <v>32.387355093119375</v>
      </c>
      <c r="BG95" s="14">
        <v>31.588999999999999</v>
      </c>
      <c r="BH95" s="13">
        <v>33.22</v>
      </c>
      <c r="BI95" s="13">
        <v>30.67</v>
      </c>
      <c r="BJ95" s="13">
        <v>33.715503808572194</v>
      </c>
      <c r="BK95" s="13">
        <v>32.21969356923173</v>
      </c>
      <c r="BL95" s="14">
        <f t="shared" si="40"/>
        <v>31.350322102701217</v>
      </c>
      <c r="BN95" s="6">
        <v>24320</v>
      </c>
      <c r="BO95" s="6">
        <v>24584</v>
      </c>
      <c r="BP95" s="7">
        <v>25084</v>
      </c>
      <c r="BQ95" s="6">
        <v>24492</v>
      </c>
      <c r="BR95" s="6">
        <v>23300</v>
      </c>
      <c r="BS95" s="6">
        <v>23077</v>
      </c>
      <c r="BT95" s="6">
        <v>25320</v>
      </c>
      <c r="BU95" s="6">
        <v>24206</v>
      </c>
      <c r="BV95" s="6">
        <v>23301</v>
      </c>
      <c r="BW95" s="6">
        <v>23820</v>
      </c>
      <c r="BX95" s="7">
        <v>23776</v>
      </c>
      <c r="BY95" s="6">
        <v>22144</v>
      </c>
      <c r="BZ95" s="6">
        <v>22680</v>
      </c>
      <c r="CA95" s="6">
        <v>25180</v>
      </c>
      <c r="CB95" s="7">
        <f t="shared" si="41"/>
        <v>23948.857142857141</v>
      </c>
    </row>
    <row r="96" spans="1:80" x14ac:dyDescent="0.25">
      <c r="A96" s="5">
        <v>91</v>
      </c>
      <c r="B96" s="6">
        <f t="shared" si="35"/>
        <v>10086.337531744673</v>
      </c>
      <c r="C96" s="6">
        <f t="shared" si="42"/>
        <v>9400.374087514987</v>
      </c>
      <c r="D96" s="6">
        <f t="shared" si="43"/>
        <v>9404.8286099588986</v>
      </c>
      <c r="E96" s="6">
        <f t="shared" si="44"/>
        <v>9528.1502890173415</v>
      </c>
      <c r="F96" s="6">
        <f t="shared" si="45"/>
        <v>9892.4338624338616</v>
      </c>
      <c r="G96" s="6">
        <f t="shared" si="46"/>
        <v>9251.7061941040083</v>
      </c>
      <c r="H96" s="6">
        <f t="shared" si="47"/>
        <v>9860.1733014004858</v>
      </c>
      <c r="I96" s="6">
        <f t="shared" si="48"/>
        <v>9127.75</v>
      </c>
      <c r="J96" s="6">
        <f t="shared" si="49"/>
        <v>8673.9288261409038</v>
      </c>
      <c r="K96" s="6">
        <f t="shared" si="50"/>
        <v>9113.714774022028</v>
      </c>
      <c r="L96" s="6">
        <f t="shared" si="51"/>
        <v>8616.5611077664053</v>
      </c>
      <c r="M96" s="6">
        <f t="shared" si="52"/>
        <v>8710.2777053455029</v>
      </c>
      <c r="N96" s="6">
        <f t="shared" si="53"/>
        <v>8070.8301160626306</v>
      </c>
      <c r="O96" s="6">
        <f t="shared" si="54"/>
        <v>9407.9399547157755</v>
      </c>
      <c r="P96" s="7">
        <f t="shared" si="36"/>
        <v>9224.6433114448209</v>
      </c>
      <c r="R96" s="6">
        <f t="shared" si="37"/>
        <v>10046.337531744673</v>
      </c>
      <c r="S96" s="6">
        <f t="shared" si="55"/>
        <v>9336.374087514987</v>
      </c>
      <c r="T96" s="6">
        <f t="shared" si="56"/>
        <v>9386.8286099588986</v>
      </c>
      <c r="U96" s="6">
        <f t="shared" si="57"/>
        <v>9438.1502890173415</v>
      </c>
      <c r="V96" s="6">
        <f t="shared" si="58"/>
        <v>9862.4338624338616</v>
      </c>
      <c r="W96" s="6">
        <f t="shared" si="59"/>
        <v>9172.7061941040083</v>
      </c>
      <c r="X96" s="6">
        <f t="shared" si="60"/>
        <v>9828.1733014004858</v>
      </c>
      <c r="Y96" s="6">
        <f t="shared" si="61"/>
        <v>9077.25</v>
      </c>
      <c r="Z96" s="6">
        <f t="shared" si="62"/>
        <v>8629.9288261409038</v>
      </c>
      <c r="AA96" s="6">
        <f t="shared" si="63"/>
        <v>9046.714774022028</v>
      </c>
      <c r="AB96" s="6">
        <f t="shared" si="64"/>
        <v>8588.5611077664053</v>
      </c>
      <c r="AC96" s="6">
        <f t="shared" si="65"/>
        <v>8661.2777053455029</v>
      </c>
      <c r="AD96" s="6">
        <f t="shared" si="66"/>
        <v>8068.8301160626306</v>
      </c>
      <c r="AE96" s="6">
        <f t="shared" si="67"/>
        <v>9372.9399547157755</v>
      </c>
      <c r="AF96" s="7">
        <f t="shared" si="38"/>
        <v>9179.7504543019641</v>
      </c>
      <c r="AH96" s="6">
        <v>40</v>
      </c>
      <c r="AI96" s="6">
        <v>64</v>
      </c>
      <c r="AJ96" s="6">
        <v>18</v>
      </c>
      <c r="AK96" s="6">
        <v>90</v>
      </c>
      <c r="AL96" s="6">
        <v>30</v>
      </c>
      <c r="AM96" s="7">
        <v>79</v>
      </c>
      <c r="AN96" s="6">
        <v>32</v>
      </c>
      <c r="AO96" s="7">
        <v>50.5</v>
      </c>
      <c r="AP96" s="6">
        <v>44</v>
      </c>
      <c r="AQ96" s="7">
        <v>67</v>
      </c>
      <c r="AR96" s="6">
        <v>28</v>
      </c>
      <c r="AS96" s="6">
        <v>49</v>
      </c>
      <c r="AT96" s="6">
        <v>2</v>
      </c>
      <c r="AU96" s="6">
        <v>35</v>
      </c>
      <c r="AV96" s="7">
        <f t="shared" si="39"/>
        <v>44.892857142857146</v>
      </c>
      <c r="AX96" s="13">
        <v>29.049392286277119</v>
      </c>
      <c r="AY96" s="13">
        <v>31.597705622624716</v>
      </c>
      <c r="AZ96" s="14">
        <v>32.067060399999995</v>
      </c>
      <c r="BA96" s="13">
        <v>31.14</v>
      </c>
      <c r="BB96" s="13">
        <v>28.35</v>
      </c>
      <c r="BC96" s="14">
        <v>30.19</v>
      </c>
      <c r="BD96" s="13">
        <v>30.915205774475272</v>
      </c>
      <c r="BE96" s="14">
        <v>32</v>
      </c>
      <c r="BF96" s="13">
        <v>32.400267213447663</v>
      </c>
      <c r="BG96" s="14">
        <v>31.596</v>
      </c>
      <c r="BH96" s="13">
        <v>33.22</v>
      </c>
      <c r="BI96" s="13">
        <v>30.68</v>
      </c>
      <c r="BJ96" s="13">
        <v>33.729796771679545</v>
      </c>
      <c r="BK96" s="13">
        <v>32.237483805492133</v>
      </c>
      <c r="BL96" s="14">
        <f t="shared" si="40"/>
        <v>31.369493705285468</v>
      </c>
      <c r="BN96" s="6">
        <v>24320</v>
      </c>
      <c r="BO96" s="6">
        <v>24584</v>
      </c>
      <c r="BP96" s="6">
        <v>25084</v>
      </c>
      <c r="BQ96" s="6">
        <v>24492</v>
      </c>
      <c r="BR96" s="6">
        <v>23300</v>
      </c>
      <c r="BS96" s="6">
        <v>23077</v>
      </c>
      <c r="BT96" s="6">
        <v>25320</v>
      </c>
      <c r="BU96" s="6">
        <v>24206</v>
      </c>
      <c r="BV96" s="6">
        <v>23301</v>
      </c>
      <c r="BW96" s="6">
        <v>23820</v>
      </c>
      <c r="BX96" s="7">
        <v>23776</v>
      </c>
      <c r="BY96" s="6">
        <v>22144</v>
      </c>
      <c r="BZ96" s="6">
        <v>22680</v>
      </c>
      <c r="CA96" s="6">
        <v>25180</v>
      </c>
      <c r="CB96" s="7">
        <f t="shared" si="41"/>
        <v>23948.857142857141</v>
      </c>
    </row>
    <row r="97" spans="1:80" x14ac:dyDescent="0.25">
      <c r="A97" s="5">
        <v>92</v>
      </c>
      <c r="B97" s="6">
        <f t="shared" si="35"/>
        <v>10080.583257434469</v>
      </c>
      <c r="C97" s="6">
        <f t="shared" si="42"/>
        <v>9396.5973563595671</v>
      </c>
      <c r="D97" s="6">
        <f t="shared" si="43"/>
        <v>9400.756465625911</v>
      </c>
      <c r="E97" s="6">
        <f t="shared" si="44"/>
        <v>9525.1203852327453</v>
      </c>
      <c r="F97" s="6">
        <f t="shared" si="45"/>
        <v>9892.4338624338616</v>
      </c>
      <c r="G97" s="6">
        <f t="shared" si="46"/>
        <v>9220.4232419940581</v>
      </c>
      <c r="H97" s="6">
        <f t="shared" si="47"/>
        <v>9853.0954250231134</v>
      </c>
      <c r="I97" s="6">
        <f t="shared" si="48"/>
        <v>9124.914245548267</v>
      </c>
      <c r="J97" s="6">
        <f t="shared" si="49"/>
        <v>8670.5285637931956</v>
      </c>
      <c r="K97" s="6">
        <f t="shared" si="50"/>
        <v>9111.4247563599547</v>
      </c>
      <c r="L97" s="6">
        <f t="shared" si="51"/>
        <v>8616.5611077664053</v>
      </c>
      <c r="M97" s="6">
        <f t="shared" si="52"/>
        <v>8707.4555229716516</v>
      </c>
      <c r="N97" s="6">
        <f t="shared" si="53"/>
        <v>8067.449743821322</v>
      </c>
      <c r="O97" s="6">
        <f t="shared" si="54"/>
        <v>9402.8268248710483</v>
      </c>
      <c r="P97" s="7">
        <f t="shared" si="36"/>
        <v>9219.2979113739693</v>
      </c>
      <c r="R97" s="6">
        <f t="shared" si="37"/>
        <v>10040.583257434469</v>
      </c>
      <c r="S97" s="6">
        <f t="shared" si="55"/>
        <v>9332.5973563595671</v>
      </c>
      <c r="T97" s="6">
        <f t="shared" si="56"/>
        <v>9382.756465625911</v>
      </c>
      <c r="U97" s="6">
        <f t="shared" si="57"/>
        <v>9435.1203852327453</v>
      </c>
      <c r="V97" s="6">
        <f t="shared" si="58"/>
        <v>9862.4338624338616</v>
      </c>
      <c r="W97" s="6">
        <f t="shared" si="59"/>
        <v>9142.4232419940581</v>
      </c>
      <c r="X97" s="6">
        <f t="shared" si="60"/>
        <v>9821.0954250231134</v>
      </c>
      <c r="Y97" s="6">
        <f t="shared" si="61"/>
        <v>9074.414245548267</v>
      </c>
      <c r="Z97" s="6">
        <f t="shared" si="62"/>
        <v>8626.5285637931956</v>
      </c>
      <c r="AA97" s="6">
        <f t="shared" si="63"/>
        <v>9044.4247563599547</v>
      </c>
      <c r="AB97" s="6">
        <f t="shared" si="64"/>
        <v>8588.5611077664053</v>
      </c>
      <c r="AC97" s="6">
        <f t="shared" si="65"/>
        <v>8658.4555229716516</v>
      </c>
      <c r="AD97" s="6">
        <f t="shared" si="66"/>
        <v>8065.449743821322</v>
      </c>
      <c r="AE97" s="6">
        <f t="shared" si="67"/>
        <v>9367.8268248710483</v>
      </c>
      <c r="AF97" s="7">
        <f t="shared" si="38"/>
        <v>9174.4764828025418</v>
      </c>
      <c r="AH97" s="6">
        <v>40</v>
      </c>
      <c r="AI97" s="6">
        <v>64</v>
      </c>
      <c r="AJ97" s="7">
        <v>18</v>
      </c>
      <c r="AK97" s="6">
        <v>90</v>
      </c>
      <c r="AL97" s="6">
        <v>30</v>
      </c>
      <c r="AM97" s="7">
        <v>78</v>
      </c>
      <c r="AN97" s="6">
        <v>32</v>
      </c>
      <c r="AO97" s="7">
        <v>50.5</v>
      </c>
      <c r="AP97" s="6">
        <v>44</v>
      </c>
      <c r="AQ97" s="7">
        <v>67</v>
      </c>
      <c r="AR97" s="6">
        <v>28</v>
      </c>
      <c r="AS97" s="6">
        <v>49</v>
      </c>
      <c r="AT97" s="6">
        <v>2</v>
      </c>
      <c r="AU97" s="6">
        <v>35</v>
      </c>
      <c r="AV97" s="7">
        <f t="shared" si="39"/>
        <v>44.821428571428569</v>
      </c>
      <c r="AX97" s="13">
        <v>29.066040539418804</v>
      </c>
      <c r="AY97" s="13">
        <v>31.610492635147377</v>
      </c>
      <c r="AZ97" s="14">
        <v>32.080977599999997</v>
      </c>
      <c r="BA97" s="13">
        <v>31.15</v>
      </c>
      <c r="BB97" s="13">
        <v>28.35</v>
      </c>
      <c r="BC97" s="14">
        <v>30.29</v>
      </c>
      <c r="BD97" s="13">
        <v>30.937485774331016</v>
      </c>
      <c r="BE97" s="14">
        <v>32.01</v>
      </c>
      <c r="BF97" s="13">
        <v>32.413038214882</v>
      </c>
      <c r="BG97" s="14">
        <v>31.603999999999999</v>
      </c>
      <c r="BH97" s="13">
        <v>33.22</v>
      </c>
      <c r="BI97" s="13">
        <v>30.69</v>
      </c>
      <c r="BJ97" s="13">
        <v>33.743933524412931</v>
      </c>
      <c r="BK97" s="13">
        <v>32.255079609048956</v>
      </c>
      <c r="BL97" s="14">
        <f t="shared" si="40"/>
        <v>31.38721770694579</v>
      </c>
      <c r="BN97" s="6">
        <v>24320</v>
      </c>
      <c r="BO97" s="6">
        <v>24584</v>
      </c>
      <c r="BP97" s="7">
        <v>25084</v>
      </c>
      <c r="BQ97" s="6">
        <v>24492</v>
      </c>
      <c r="BR97" s="6">
        <v>23300</v>
      </c>
      <c r="BS97" s="6">
        <v>23077</v>
      </c>
      <c r="BT97" s="6">
        <v>25320</v>
      </c>
      <c r="BU97" s="6">
        <v>24206</v>
      </c>
      <c r="BV97" s="6">
        <v>23301</v>
      </c>
      <c r="BW97" s="6">
        <v>23820</v>
      </c>
      <c r="BX97" s="7">
        <v>23776</v>
      </c>
      <c r="BY97" s="6">
        <v>22144</v>
      </c>
      <c r="BZ97" s="6">
        <v>22680</v>
      </c>
      <c r="CA97" s="6">
        <v>25180</v>
      </c>
      <c r="CB97" s="7">
        <f t="shared" si="41"/>
        <v>23948.857142857141</v>
      </c>
    </row>
    <row r="98" spans="1:80" x14ac:dyDescent="0.25">
      <c r="A98" s="5">
        <v>93</v>
      </c>
      <c r="B98" s="6">
        <f t="shared" si="35"/>
        <v>10074.897674320313</v>
      </c>
      <c r="C98" s="6">
        <f t="shared" si="42"/>
        <v>9392.8644604674737</v>
      </c>
      <c r="D98" s="6">
        <f t="shared" si="43"/>
        <v>9396.7472318319469</v>
      </c>
      <c r="E98" s="6">
        <f t="shared" si="44"/>
        <v>9519.0664100096237</v>
      </c>
      <c r="F98" s="6">
        <f t="shared" si="45"/>
        <v>9892.4338624338616</v>
      </c>
      <c r="G98" s="6">
        <f t="shared" si="46"/>
        <v>9187.3421052631584</v>
      </c>
      <c r="H98" s="6">
        <f t="shared" si="47"/>
        <v>9846.1040902987879</v>
      </c>
      <c r="I98" s="6">
        <f t="shared" si="48"/>
        <v>9122.0802623360396</v>
      </c>
      <c r="J98" s="6">
        <f t="shared" si="49"/>
        <v>8666.1676968985594</v>
      </c>
      <c r="K98" s="6">
        <f t="shared" si="50"/>
        <v>9109.4219417291442</v>
      </c>
      <c r="L98" s="6">
        <f t="shared" si="51"/>
        <v>8616.5611077664053</v>
      </c>
      <c r="M98" s="6">
        <f t="shared" si="52"/>
        <v>8704.6351791530942</v>
      </c>
      <c r="N98" s="6">
        <f t="shared" si="53"/>
        <v>8064.1087023008367</v>
      </c>
      <c r="O98" s="6">
        <f t="shared" si="54"/>
        <v>9397.774458721331</v>
      </c>
      <c r="P98" s="7">
        <f t="shared" si="36"/>
        <v>9213.5860845378975</v>
      </c>
      <c r="R98" s="6">
        <f t="shared" si="37"/>
        <v>10034.897674320313</v>
      </c>
      <c r="S98" s="6">
        <f t="shared" si="55"/>
        <v>9328.8644604674737</v>
      </c>
      <c r="T98" s="6">
        <f t="shared" si="56"/>
        <v>9378.7472318319469</v>
      </c>
      <c r="U98" s="6">
        <f t="shared" si="57"/>
        <v>9429.0664100096237</v>
      </c>
      <c r="V98" s="6">
        <f t="shared" si="58"/>
        <v>9862.4338624338616</v>
      </c>
      <c r="W98" s="6">
        <f t="shared" si="59"/>
        <v>9109.3421052631584</v>
      </c>
      <c r="X98" s="6">
        <f t="shared" si="60"/>
        <v>9814.1040902987879</v>
      </c>
      <c r="Y98" s="6">
        <f t="shared" si="61"/>
        <v>9071.5802623360396</v>
      </c>
      <c r="Z98" s="6">
        <f t="shared" si="62"/>
        <v>8623.1676968985594</v>
      </c>
      <c r="AA98" s="6">
        <f t="shared" si="63"/>
        <v>9042.4219417291442</v>
      </c>
      <c r="AB98" s="6">
        <f t="shared" si="64"/>
        <v>8588.5611077664053</v>
      </c>
      <c r="AC98" s="6">
        <f t="shared" si="65"/>
        <v>8655.6351791530942</v>
      </c>
      <c r="AD98" s="6">
        <f t="shared" si="66"/>
        <v>8062.1087023008367</v>
      </c>
      <c r="AE98" s="6">
        <f t="shared" si="67"/>
        <v>9362.774458721331</v>
      </c>
      <c r="AF98" s="7">
        <f t="shared" si="38"/>
        <v>9168.8360845378975</v>
      </c>
      <c r="AH98" s="6">
        <v>40</v>
      </c>
      <c r="AI98" s="6">
        <v>64</v>
      </c>
      <c r="AJ98" s="7">
        <v>18</v>
      </c>
      <c r="AK98" s="6">
        <v>90</v>
      </c>
      <c r="AL98" s="6">
        <v>30</v>
      </c>
      <c r="AM98" s="7">
        <v>78</v>
      </c>
      <c r="AN98" s="6">
        <v>32</v>
      </c>
      <c r="AO98" s="7">
        <v>50.5</v>
      </c>
      <c r="AP98" s="6">
        <v>43</v>
      </c>
      <c r="AQ98" s="7">
        <v>67</v>
      </c>
      <c r="AR98" s="6">
        <v>28</v>
      </c>
      <c r="AS98" s="6">
        <v>49</v>
      </c>
      <c r="AT98" s="6">
        <v>2</v>
      </c>
      <c r="AU98" s="6">
        <v>35</v>
      </c>
      <c r="AV98" s="7">
        <f t="shared" si="39"/>
        <v>44.75</v>
      </c>
      <c r="AX98" s="13">
        <v>29.082508807920355</v>
      </c>
      <c r="AY98" s="13">
        <v>31.623141406989312</v>
      </c>
      <c r="AZ98" s="14">
        <v>32.094691599999997</v>
      </c>
      <c r="BA98" s="13">
        <v>31.17</v>
      </c>
      <c r="BB98" s="13">
        <v>28.35</v>
      </c>
      <c r="BC98" s="14">
        <v>30.4</v>
      </c>
      <c r="BD98" s="13">
        <v>30.959524904605903</v>
      </c>
      <c r="BE98" s="14">
        <v>32.020000000000003</v>
      </c>
      <c r="BF98" s="13">
        <v>32.425671148731837</v>
      </c>
      <c r="BG98" s="14">
        <v>31.611000000000001</v>
      </c>
      <c r="BH98" s="13">
        <v>33.22</v>
      </c>
      <c r="BI98" s="13">
        <v>30.7</v>
      </c>
      <c r="BJ98" s="13">
        <v>33.75791744439374</v>
      </c>
      <c r="BK98" s="13">
        <v>32.272485183976741</v>
      </c>
      <c r="BL98" s="14">
        <f t="shared" si="40"/>
        <v>31.406210035472707</v>
      </c>
      <c r="BN98" s="6">
        <v>24320</v>
      </c>
      <c r="BO98" s="6">
        <v>24584</v>
      </c>
      <c r="BP98" s="7">
        <v>25084</v>
      </c>
      <c r="BQ98" s="6">
        <v>24492</v>
      </c>
      <c r="BR98" s="6">
        <v>23300</v>
      </c>
      <c r="BS98" s="6">
        <v>23077</v>
      </c>
      <c r="BT98" s="6">
        <v>25320</v>
      </c>
      <c r="BU98" s="6">
        <v>24206</v>
      </c>
      <c r="BV98" s="6">
        <v>23301</v>
      </c>
      <c r="BW98" s="6">
        <v>23820</v>
      </c>
      <c r="BX98" s="7">
        <v>23776</v>
      </c>
      <c r="BY98" s="6">
        <v>22144</v>
      </c>
      <c r="BZ98" s="6">
        <v>22680</v>
      </c>
      <c r="CA98" s="6">
        <v>25180</v>
      </c>
      <c r="CB98" s="7">
        <f t="shared" si="41"/>
        <v>23948.857142857141</v>
      </c>
    </row>
    <row r="99" spans="1:80" x14ac:dyDescent="0.25">
      <c r="A99" s="5">
        <v>94</v>
      </c>
      <c r="B99" s="6">
        <f t="shared" si="35"/>
        <v>10069.279233305322</v>
      </c>
      <c r="C99" s="6">
        <f t="shared" si="42"/>
        <v>9389.1744266637434</v>
      </c>
      <c r="D99" s="6">
        <f t="shared" si="43"/>
        <v>9395.196261682242</v>
      </c>
      <c r="E99" s="6">
        <f t="shared" si="44"/>
        <v>9516.0423348300192</v>
      </c>
      <c r="F99" s="6">
        <f t="shared" si="45"/>
        <v>9892.4338624338616</v>
      </c>
      <c r="G99" s="6">
        <f t="shared" si="46"/>
        <v>9157.4754098360663</v>
      </c>
      <c r="H99" s="6">
        <f t="shared" si="47"/>
        <v>9839.197318457982</v>
      </c>
      <c r="I99" s="6">
        <f t="shared" si="48"/>
        <v>9119.2480487043395</v>
      </c>
      <c r="J99" s="6">
        <f t="shared" si="49"/>
        <v>8662.8453517024391</v>
      </c>
      <c r="K99" s="6">
        <f t="shared" si="50"/>
        <v>9107.1340965874952</v>
      </c>
      <c r="L99" s="6">
        <f t="shared" si="51"/>
        <v>8616.5611077664053</v>
      </c>
      <c r="M99" s="6">
        <f t="shared" si="52"/>
        <v>8701.8166720937807</v>
      </c>
      <c r="N99" s="6">
        <f t="shared" si="53"/>
        <v>8060.8061171591071</v>
      </c>
      <c r="O99" s="6">
        <f t="shared" si="54"/>
        <v>9392.7814894318581</v>
      </c>
      <c r="P99" s="7">
        <f t="shared" si="36"/>
        <v>9208.5708379039042</v>
      </c>
      <c r="R99" s="6">
        <f t="shared" si="37"/>
        <v>10029.279233305322</v>
      </c>
      <c r="S99" s="6">
        <f t="shared" si="55"/>
        <v>9325.1744266637434</v>
      </c>
      <c r="T99" s="6">
        <f t="shared" si="56"/>
        <v>9377.196261682242</v>
      </c>
      <c r="U99" s="6">
        <f t="shared" si="57"/>
        <v>9426.0423348300192</v>
      </c>
      <c r="V99" s="6">
        <f t="shared" si="58"/>
        <v>9862.4338624338616</v>
      </c>
      <c r="W99" s="6">
        <f t="shared" si="59"/>
        <v>9079.4754098360663</v>
      </c>
      <c r="X99" s="6">
        <f t="shared" si="60"/>
        <v>9807.197318457982</v>
      </c>
      <c r="Y99" s="6">
        <f t="shared" si="61"/>
        <v>9068.7480487043395</v>
      </c>
      <c r="Z99" s="6">
        <f t="shared" si="62"/>
        <v>8619.8453517024391</v>
      </c>
      <c r="AA99" s="6">
        <f t="shared" si="63"/>
        <v>9040.1340965874952</v>
      </c>
      <c r="AB99" s="6">
        <f t="shared" si="64"/>
        <v>8588.5611077664053</v>
      </c>
      <c r="AC99" s="6">
        <f t="shared" si="65"/>
        <v>8652.8166720937807</v>
      </c>
      <c r="AD99" s="6">
        <f t="shared" si="66"/>
        <v>8058.8061171591071</v>
      </c>
      <c r="AE99" s="6">
        <f t="shared" si="67"/>
        <v>9357.7814894318581</v>
      </c>
      <c r="AF99" s="7">
        <f t="shared" si="38"/>
        <v>9163.8208379039042</v>
      </c>
      <c r="AH99" s="6">
        <v>40</v>
      </c>
      <c r="AI99" s="6">
        <v>64</v>
      </c>
      <c r="AJ99" s="7">
        <v>18</v>
      </c>
      <c r="AK99" s="6">
        <v>90</v>
      </c>
      <c r="AL99" s="6">
        <v>30</v>
      </c>
      <c r="AM99" s="7">
        <v>78</v>
      </c>
      <c r="AN99" s="6">
        <v>32</v>
      </c>
      <c r="AO99" s="7">
        <v>50.5</v>
      </c>
      <c r="AP99" s="6">
        <v>43</v>
      </c>
      <c r="AQ99" s="7">
        <v>67</v>
      </c>
      <c r="AR99" s="6">
        <v>28</v>
      </c>
      <c r="AS99" s="6">
        <v>49</v>
      </c>
      <c r="AT99" s="6">
        <v>2</v>
      </c>
      <c r="AU99" s="6">
        <v>35</v>
      </c>
      <c r="AV99" s="7">
        <f t="shared" si="39"/>
        <v>44.75</v>
      </c>
      <c r="AX99" s="13">
        <v>29.098800941831897</v>
      </c>
      <c r="AY99" s="13">
        <v>31.635654895255904</v>
      </c>
      <c r="AZ99" s="14">
        <v>32.1</v>
      </c>
      <c r="BA99" s="13">
        <v>31.18</v>
      </c>
      <c r="BB99" s="13">
        <v>28.35</v>
      </c>
      <c r="BC99" s="14">
        <v>30.5</v>
      </c>
      <c r="BD99" s="13">
        <v>30.981328317739379</v>
      </c>
      <c r="BE99" s="14">
        <v>32.03</v>
      </c>
      <c r="BF99" s="13">
        <v>32.438168968399879</v>
      </c>
      <c r="BG99" s="14">
        <v>31.619</v>
      </c>
      <c r="BH99" s="13">
        <v>33.22</v>
      </c>
      <c r="BI99" s="13">
        <v>30.71</v>
      </c>
      <c r="BJ99" s="13">
        <v>33.771751800866248</v>
      </c>
      <c r="BK99" s="13">
        <v>32.289704599454709</v>
      </c>
      <c r="BL99" s="14">
        <f t="shared" si="40"/>
        <v>31.423172108824861</v>
      </c>
      <c r="BN99" s="6">
        <v>24320</v>
      </c>
      <c r="BO99" s="6">
        <v>24584</v>
      </c>
      <c r="BP99" s="7">
        <v>25084</v>
      </c>
      <c r="BQ99" s="6">
        <v>24492</v>
      </c>
      <c r="BR99" s="6">
        <v>23300</v>
      </c>
      <c r="BS99" s="6">
        <v>23077</v>
      </c>
      <c r="BT99" s="6">
        <v>25320</v>
      </c>
      <c r="BU99" s="6">
        <v>24206</v>
      </c>
      <c r="BV99" s="6">
        <v>23301</v>
      </c>
      <c r="BW99" s="6">
        <v>23820</v>
      </c>
      <c r="BX99" s="7">
        <v>23776</v>
      </c>
      <c r="BY99" s="6">
        <v>22144</v>
      </c>
      <c r="BZ99" s="6">
        <v>22680</v>
      </c>
      <c r="CA99" s="6">
        <v>25180</v>
      </c>
      <c r="CB99" s="7">
        <f t="shared" si="41"/>
        <v>23948.857142857141</v>
      </c>
    </row>
    <row r="100" spans="1:80" x14ac:dyDescent="0.25">
      <c r="A100" s="5">
        <v>95</v>
      </c>
      <c r="B100" s="6">
        <f t="shared" si="35"/>
        <v>10063.726436286843</v>
      </c>
      <c r="C100" s="6">
        <f t="shared" si="42"/>
        <v>9385.5263134586712</v>
      </c>
      <c r="D100" s="6">
        <f t="shared" si="43"/>
        <v>9395.196261682242</v>
      </c>
      <c r="E100" s="6">
        <f t="shared" si="44"/>
        <v>9513.0201987816599</v>
      </c>
      <c r="F100" s="6">
        <f t="shared" si="45"/>
        <v>9892.4338624338616</v>
      </c>
      <c r="G100" s="6">
        <f t="shared" si="46"/>
        <v>9124.8474354786013</v>
      </c>
      <c r="H100" s="6">
        <f t="shared" si="47"/>
        <v>9832.3731965136485</v>
      </c>
      <c r="I100" s="6">
        <f t="shared" si="48"/>
        <v>9113.4889235569426</v>
      </c>
      <c r="J100" s="6">
        <f t="shared" si="49"/>
        <v>8659.5606828792734</v>
      </c>
      <c r="K100" s="6">
        <f t="shared" si="50"/>
        <v>9105.1331815594767</v>
      </c>
      <c r="L100" s="6">
        <f t="shared" si="51"/>
        <v>8616.5611077664053</v>
      </c>
      <c r="M100" s="6">
        <f t="shared" si="52"/>
        <v>8696.1851610803769</v>
      </c>
      <c r="N100" s="6">
        <f t="shared" si="53"/>
        <v>8057.5411425480088</v>
      </c>
      <c r="O100" s="6">
        <f t="shared" si="54"/>
        <v>9387.8465950814043</v>
      </c>
      <c r="P100" s="7">
        <f t="shared" si="36"/>
        <v>9203.1028927933876</v>
      </c>
      <c r="R100" s="6">
        <f t="shared" si="37"/>
        <v>10023.726436286843</v>
      </c>
      <c r="S100" s="6">
        <f t="shared" si="55"/>
        <v>9321.5263134586712</v>
      </c>
      <c r="T100" s="6">
        <f t="shared" si="56"/>
        <v>9377.196261682242</v>
      </c>
      <c r="U100" s="6">
        <f t="shared" si="57"/>
        <v>9423.0201987816599</v>
      </c>
      <c r="V100" s="6">
        <f t="shared" si="58"/>
        <v>9862.4338624338616</v>
      </c>
      <c r="W100" s="6">
        <f t="shared" si="59"/>
        <v>9046.8474354786013</v>
      </c>
      <c r="X100" s="6">
        <f t="shared" si="60"/>
        <v>9800.3731965136485</v>
      </c>
      <c r="Y100" s="6">
        <f t="shared" si="61"/>
        <v>9063.088923556943</v>
      </c>
      <c r="Z100" s="6">
        <f t="shared" si="62"/>
        <v>8616.5606828792734</v>
      </c>
      <c r="AA100" s="6">
        <f t="shared" si="63"/>
        <v>9038.1331815594767</v>
      </c>
      <c r="AB100" s="6">
        <f t="shared" si="64"/>
        <v>8588.5611077664053</v>
      </c>
      <c r="AC100" s="6">
        <f t="shared" si="65"/>
        <v>8647.1851610803769</v>
      </c>
      <c r="AD100" s="6">
        <f t="shared" si="66"/>
        <v>8055.5411425480088</v>
      </c>
      <c r="AE100" s="6">
        <f t="shared" si="67"/>
        <v>9352.8465950814043</v>
      </c>
      <c r="AF100" s="7">
        <f t="shared" si="38"/>
        <v>9158.3600356505303</v>
      </c>
      <c r="AH100" s="6">
        <v>40</v>
      </c>
      <c r="AI100" s="6">
        <v>64</v>
      </c>
      <c r="AJ100" s="7">
        <v>18</v>
      </c>
      <c r="AK100" s="6">
        <v>90</v>
      </c>
      <c r="AL100" s="6">
        <v>30</v>
      </c>
      <c r="AM100" s="7">
        <v>78</v>
      </c>
      <c r="AN100" s="6">
        <v>32</v>
      </c>
      <c r="AO100" s="7">
        <v>50.4</v>
      </c>
      <c r="AP100" s="6">
        <v>43</v>
      </c>
      <c r="AQ100" s="7">
        <v>67</v>
      </c>
      <c r="AR100" s="6">
        <v>28</v>
      </c>
      <c r="AS100" s="6">
        <v>49</v>
      </c>
      <c r="AT100" s="6">
        <v>2</v>
      </c>
      <c r="AU100" s="6">
        <v>35</v>
      </c>
      <c r="AV100" s="7">
        <f t="shared" si="39"/>
        <v>44.74285714285714</v>
      </c>
      <c r="AX100" s="13">
        <v>29.114920668975106</v>
      </c>
      <c r="AY100" s="13">
        <v>31.648035963172632</v>
      </c>
      <c r="AZ100" s="14">
        <v>32.1</v>
      </c>
      <c r="BA100" s="13">
        <v>31.19</v>
      </c>
      <c r="BB100" s="13">
        <v>28.35</v>
      </c>
      <c r="BC100" s="14">
        <v>30.61</v>
      </c>
      <c r="BD100" s="13">
        <v>31.002901002595188</v>
      </c>
      <c r="BE100" s="14">
        <v>32.049999999999997</v>
      </c>
      <c r="BF100" s="13">
        <v>32.450534533526437</v>
      </c>
      <c r="BG100" s="14">
        <v>31.626000000000001</v>
      </c>
      <c r="BH100" s="13">
        <v>33.22</v>
      </c>
      <c r="BI100" s="13">
        <v>30.73</v>
      </c>
      <c r="BJ100" s="13">
        <v>33.785439759285296</v>
      </c>
      <c r="BK100" s="13">
        <v>32.306741795476874</v>
      </c>
      <c r="BL100" s="14">
        <f t="shared" si="40"/>
        <v>31.441755265930823</v>
      </c>
      <c r="BN100" s="6">
        <v>24320</v>
      </c>
      <c r="BO100" s="6">
        <v>24584</v>
      </c>
      <c r="BP100" s="7">
        <v>25084</v>
      </c>
      <c r="BQ100" s="6">
        <v>24492</v>
      </c>
      <c r="BR100" s="6">
        <v>23300</v>
      </c>
      <c r="BS100" s="6">
        <v>23077</v>
      </c>
      <c r="BT100" s="6">
        <v>25320</v>
      </c>
      <c r="BU100" s="6">
        <v>24206</v>
      </c>
      <c r="BV100" s="6">
        <v>23301</v>
      </c>
      <c r="BW100" s="6">
        <v>23820</v>
      </c>
      <c r="BX100" s="7">
        <v>23776</v>
      </c>
      <c r="BY100" s="6">
        <v>22144</v>
      </c>
      <c r="BZ100" s="6">
        <v>22680</v>
      </c>
      <c r="CA100" s="6">
        <v>25180</v>
      </c>
      <c r="CB100" s="7">
        <f t="shared" si="41"/>
        <v>23948.857142857141</v>
      </c>
    </row>
    <row r="101" spans="1:80" x14ac:dyDescent="0.25">
      <c r="A101" s="5">
        <v>96</v>
      </c>
      <c r="B101" s="6">
        <f t="shared" si="35"/>
        <v>10058.237833960631</v>
      </c>
      <c r="C101" s="6">
        <f t="shared" si="42"/>
        <v>9381.9192096950101</v>
      </c>
      <c r="D101" s="6">
        <f t="shared" si="43"/>
        <v>9395.196261682242</v>
      </c>
      <c r="E101" s="6">
        <f t="shared" si="44"/>
        <v>9510</v>
      </c>
      <c r="F101" s="6">
        <f t="shared" si="45"/>
        <v>9892.4338624338616</v>
      </c>
      <c r="G101" s="6">
        <f t="shared" si="46"/>
        <v>9095.3884728101584</v>
      </c>
      <c r="H101" s="6">
        <f t="shared" si="47"/>
        <v>9825.6298744067299</v>
      </c>
      <c r="I101" s="6">
        <f t="shared" si="48"/>
        <v>9110.6620087336232</v>
      </c>
      <c r="J101" s="6">
        <f t="shared" si="49"/>
        <v>8656.3128723193349</v>
      </c>
      <c r="K101" s="6">
        <f t="shared" si="50"/>
        <v>9103.1331520880103</v>
      </c>
      <c r="L101" s="6">
        <f t="shared" si="51"/>
        <v>8616.5611077664053</v>
      </c>
      <c r="M101" s="6">
        <f t="shared" si="52"/>
        <v>8693.3721535458699</v>
      </c>
      <c r="N101" s="6">
        <f t="shared" si="53"/>
        <v>8054.312959895944</v>
      </c>
      <c r="O101" s="6">
        <f t="shared" si="54"/>
        <v>9382.968496730995</v>
      </c>
      <c r="P101" s="7">
        <f t="shared" si="36"/>
        <v>9198.2948761477728</v>
      </c>
      <c r="R101" s="6">
        <f t="shared" si="37"/>
        <v>10018.237833960631</v>
      </c>
      <c r="S101" s="6">
        <f t="shared" si="55"/>
        <v>9317.9192096950101</v>
      </c>
      <c r="T101" s="6">
        <f t="shared" si="56"/>
        <v>9377.196261682242</v>
      </c>
      <c r="U101" s="6">
        <f t="shared" si="57"/>
        <v>9420</v>
      </c>
      <c r="V101" s="6">
        <f t="shared" si="58"/>
        <v>9862.4338624338616</v>
      </c>
      <c r="W101" s="6">
        <f t="shared" si="59"/>
        <v>9017.3884728101584</v>
      </c>
      <c r="X101" s="6">
        <f t="shared" si="60"/>
        <v>9793.6298744067299</v>
      </c>
      <c r="Y101" s="6">
        <f t="shared" si="61"/>
        <v>9060.2620087336236</v>
      </c>
      <c r="Z101" s="6">
        <f t="shared" si="62"/>
        <v>8613.3128723193349</v>
      </c>
      <c r="AA101" s="6">
        <f t="shared" si="63"/>
        <v>9036.1331520880103</v>
      </c>
      <c r="AB101" s="6">
        <f t="shared" si="64"/>
        <v>8588.5611077664053</v>
      </c>
      <c r="AC101" s="6">
        <f t="shared" si="65"/>
        <v>8644.3721535458699</v>
      </c>
      <c r="AD101" s="6">
        <f t="shared" si="66"/>
        <v>8052.312959895944</v>
      </c>
      <c r="AE101" s="6">
        <f t="shared" si="67"/>
        <v>9347.968496730995</v>
      </c>
      <c r="AF101" s="7">
        <f t="shared" si="38"/>
        <v>9153.5520190049156</v>
      </c>
      <c r="AH101" s="6">
        <v>40</v>
      </c>
      <c r="AI101" s="6">
        <v>64</v>
      </c>
      <c r="AJ101" s="7">
        <v>18</v>
      </c>
      <c r="AK101" s="6">
        <v>90</v>
      </c>
      <c r="AL101" s="6">
        <v>30</v>
      </c>
      <c r="AM101" s="7">
        <v>78</v>
      </c>
      <c r="AN101" s="6">
        <v>32</v>
      </c>
      <c r="AO101" s="7">
        <v>50.4</v>
      </c>
      <c r="AP101" s="6">
        <v>43</v>
      </c>
      <c r="AQ101" s="7">
        <v>67</v>
      </c>
      <c r="AR101" s="6">
        <v>28</v>
      </c>
      <c r="AS101" s="6">
        <v>49</v>
      </c>
      <c r="AT101" s="6">
        <v>2</v>
      </c>
      <c r="AU101" s="6">
        <v>35</v>
      </c>
      <c r="AV101" s="7">
        <f t="shared" si="39"/>
        <v>44.74285714285714</v>
      </c>
      <c r="AX101" s="13">
        <v>29.130871600062957</v>
      </c>
      <c r="AY101" s="13">
        <v>31.660287384017369</v>
      </c>
      <c r="AZ101" s="14">
        <v>32.1</v>
      </c>
      <c r="BA101" s="13">
        <v>31.2</v>
      </c>
      <c r="BB101" s="13">
        <v>28.35</v>
      </c>
      <c r="BC101" s="14">
        <v>30.71</v>
      </c>
      <c r="BD101" s="13">
        <v>31.024247791313002</v>
      </c>
      <c r="BE101" s="14">
        <v>32.06</v>
      </c>
      <c r="BF101" s="13">
        <v>32.462770613916867</v>
      </c>
      <c r="BG101" s="14">
        <v>31.632999999999999</v>
      </c>
      <c r="BH101" s="13">
        <v>33.22</v>
      </c>
      <c r="BI101" s="13">
        <v>30.74</v>
      </c>
      <c r="BJ101" s="13">
        <v>33.798984385663644</v>
      </c>
      <c r="BK101" s="13">
        <v>32.323600588263218</v>
      </c>
      <c r="BL101" s="14">
        <f t="shared" si="40"/>
        <v>31.458125883088361</v>
      </c>
      <c r="BN101" s="6">
        <v>24320</v>
      </c>
      <c r="BO101" s="6">
        <v>24584</v>
      </c>
      <c r="BP101" s="6">
        <v>25084</v>
      </c>
      <c r="BQ101" s="6">
        <v>24492</v>
      </c>
      <c r="BR101" s="6">
        <v>23300</v>
      </c>
      <c r="BS101" s="6">
        <v>23077</v>
      </c>
      <c r="BT101" s="6">
        <v>25320</v>
      </c>
      <c r="BU101" s="6">
        <v>24206</v>
      </c>
      <c r="BV101" s="6">
        <v>23301</v>
      </c>
      <c r="BW101" s="6">
        <v>23820</v>
      </c>
      <c r="BX101" s="7">
        <v>23776</v>
      </c>
      <c r="BY101" s="6">
        <v>22144</v>
      </c>
      <c r="BZ101" s="6">
        <v>22680</v>
      </c>
      <c r="CA101" s="6">
        <v>25180</v>
      </c>
      <c r="CB101" s="7">
        <f t="shared" si="41"/>
        <v>23948.857142857141</v>
      </c>
    </row>
    <row r="102" spans="1:80" x14ac:dyDescent="0.25">
      <c r="A102" s="5">
        <v>97</v>
      </c>
      <c r="B102" s="6">
        <f t="shared" si="35"/>
        <v>10052.812023741373</v>
      </c>
      <c r="C102" s="6">
        <f t="shared" si="42"/>
        <v>9378.3522332663342</v>
      </c>
      <c r="D102" s="6">
        <f t="shared" si="43"/>
        <v>9395.196261682242</v>
      </c>
      <c r="E102" s="6">
        <f t="shared" si="44"/>
        <v>9506.9817366228763</v>
      </c>
      <c r="F102" s="6">
        <f t="shared" si="45"/>
        <v>9892.4338624338616</v>
      </c>
      <c r="G102" s="6">
        <f t="shared" si="46"/>
        <v>9063.2044127190129</v>
      </c>
      <c r="H102" s="6">
        <f t="shared" si="47"/>
        <v>9818.9655623038634</v>
      </c>
      <c r="I102" s="6">
        <f t="shared" si="48"/>
        <v>9107.836856875585</v>
      </c>
      <c r="J102" s="6">
        <f t="shared" si="49"/>
        <v>8653.1011279793875</v>
      </c>
      <c r="K102" s="6">
        <f t="shared" si="50"/>
        <v>9100.134007585335</v>
      </c>
      <c r="L102" s="6">
        <f t="shared" si="51"/>
        <v>8616.5611077664053</v>
      </c>
      <c r="M102" s="6">
        <f t="shared" si="52"/>
        <v>8690.5609756097565</v>
      </c>
      <c r="N102" s="6">
        <f t="shared" si="53"/>
        <v>8051.1207767544956</v>
      </c>
      <c r="O102" s="6">
        <f t="shared" si="54"/>
        <v>9378.1459565948298</v>
      </c>
      <c r="P102" s="7">
        <f t="shared" si="36"/>
        <v>9193.2433501382402</v>
      </c>
      <c r="R102" s="6">
        <f t="shared" si="37"/>
        <v>10012.812023741373</v>
      </c>
      <c r="S102" s="6">
        <f t="shared" si="55"/>
        <v>9314.3522332663342</v>
      </c>
      <c r="T102" s="6">
        <f t="shared" si="56"/>
        <v>9377.196261682242</v>
      </c>
      <c r="U102" s="6">
        <f t="shared" si="57"/>
        <v>9416.9817366228763</v>
      </c>
      <c r="V102" s="6">
        <f t="shared" si="58"/>
        <v>9862.4338624338616</v>
      </c>
      <c r="W102" s="6">
        <f t="shared" si="59"/>
        <v>8985.2044127190129</v>
      </c>
      <c r="X102" s="6">
        <f t="shared" si="60"/>
        <v>9786.9655623038634</v>
      </c>
      <c r="Y102" s="6">
        <f t="shared" si="61"/>
        <v>9057.4368568755854</v>
      </c>
      <c r="Z102" s="6">
        <f t="shared" si="62"/>
        <v>8610.1011279793875</v>
      </c>
      <c r="AA102" s="6">
        <f t="shared" si="63"/>
        <v>9034.134007585335</v>
      </c>
      <c r="AB102" s="6">
        <f t="shared" si="64"/>
        <v>8588.5611077664053</v>
      </c>
      <c r="AC102" s="6">
        <f t="shared" si="65"/>
        <v>8641.5609756097565</v>
      </c>
      <c r="AD102" s="6">
        <f t="shared" si="66"/>
        <v>8049.1207767544956</v>
      </c>
      <c r="AE102" s="6">
        <f t="shared" si="67"/>
        <v>9343.1459565948298</v>
      </c>
      <c r="AF102" s="7">
        <f t="shared" si="38"/>
        <v>9148.5719215668123</v>
      </c>
      <c r="AH102" s="6">
        <v>40</v>
      </c>
      <c r="AI102" s="6">
        <v>64</v>
      </c>
      <c r="AJ102" s="7">
        <v>18</v>
      </c>
      <c r="AK102" s="6">
        <v>90</v>
      </c>
      <c r="AL102" s="6">
        <v>30</v>
      </c>
      <c r="AM102" s="7">
        <v>78</v>
      </c>
      <c r="AN102" s="6">
        <v>32</v>
      </c>
      <c r="AO102" s="7">
        <v>50.4</v>
      </c>
      <c r="AP102" s="6">
        <v>43</v>
      </c>
      <c r="AQ102" s="7">
        <v>66</v>
      </c>
      <c r="AR102" s="6">
        <v>28</v>
      </c>
      <c r="AS102" s="6">
        <v>49</v>
      </c>
      <c r="AT102" s="6">
        <v>2</v>
      </c>
      <c r="AU102" s="6">
        <v>35</v>
      </c>
      <c r="AV102" s="7">
        <f t="shared" si="39"/>
        <v>44.671428571428571</v>
      </c>
      <c r="AX102" s="13">
        <v>29.146657233554205</v>
      </c>
      <c r="AY102" s="13">
        <v>31.672411844848959</v>
      </c>
      <c r="AZ102" s="14">
        <v>32.1</v>
      </c>
      <c r="BA102" s="13">
        <v>31.21</v>
      </c>
      <c r="BB102" s="13">
        <v>28.35</v>
      </c>
      <c r="BC102" s="14">
        <v>30.82</v>
      </c>
      <c r="BD102" s="13">
        <v>31.045373365805091</v>
      </c>
      <c r="BE102" s="14">
        <v>32.07</v>
      </c>
      <c r="BF102" s="13">
        <v>32.474879893265452</v>
      </c>
      <c r="BG102" s="14">
        <v>31.64</v>
      </c>
      <c r="BH102" s="13">
        <v>33.22</v>
      </c>
      <c r="BI102" s="13">
        <v>30.75</v>
      </c>
      <c r="BJ102" s="13">
        <v>33.812388650694125</v>
      </c>
      <c r="BK102" s="13">
        <v>32.34028467539045</v>
      </c>
      <c r="BL102" s="14">
        <f t="shared" si="40"/>
        <v>31.47514254739702</v>
      </c>
      <c r="BN102" s="6">
        <v>24320</v>
      </c>
      <c r="BO102" s="6">
        <v>24584</v>
      </c>
      <c r="BP102" s="7">
        <v>25084</v>
      </c>
      <c r="BQ102" s="6">
        <v>24492</v>
      </c>
      <c r="BR102" s="6">
        <v>23300</v>
      </c>
      <c r="BS102" s="6">
        <v>23077</v>
      </c>
      <c r="BT102" s="6">
        <v>25320</v>
      </c>
      <c r="BU102" s="6">
        <v>24206</v>
      </c>
      <c r="BV102" s="6">
        <v>23301</v>
      </c>
      <c r="BW102" s="6">
        <v>23820</v>
      </c>
      <c r="BX102" s="7">
        <v>23776</v>
      </c>
      <c r="BY102" s="6">
        <v>22144</v>
      </c>
      <c r="BZ102" s="6">
        <v>22680</v>
      </c>
      <c r="CA102" s="6">
        <v>25180</v>
      </c>
      <c r="CB102" s="7">
        <f t="shared" si="41"/>
        <v>23948.857142857141</v>
      </c>
    </row>
    <row r="103" spans="1:80" x14ac:dyDescent="0.25">
      <c r="A103" s="5">
        <v>98</v>
      </c>
      <c r="B103" s="6">
        <f t="shared" si="35"/>
        <v>10047.447647792267</v>
      </c>
      <c r="C103" s="6">
        <f t="shared" si="42"/>
        <v>9374.8245299021564</v>
      </c>
      <c r="D103" s="6">
        <f t="shared" si="43"/>
        <v>9395.196261682242</v>
      </c>
      <c r="E103" s="6">
        <f t="shared" si="44"/>
        <v>9503.9654067905194</v>
      </c>
      <c r="F103" s="6">
        <f t="shared" si="45"/>
        <v>9892.4338624338616</v>
      </c>
      <c r="G103" s="6">
        <f t="shared" si="46"/>
        <v>9034.1448900388095</v>
      </c>
      <c r="H103" s="6">
        <f t="shared" si="47"/>
        <v>9812.3785280377306</v>
      </c>
      <c r="I103" s="6">
        <f t="shared" si="48"/>
        <v>9105.0134663341651</v>
      </c>
      <c r="J103" s="6">
        <f t="shared" si="49"/>
        <v>8649.9246827931729</v>
      </c>
      <c r="K103" s="6">
        <f t="shared" si="50"/>
        <v>9098.1357474642155</v>
      </c>
      <c r="L103" s="6">
        <f t="shared" si="51"/>
        <v>8616.5611077664053</v>
      </c>
      <c r="M103" s="6">
        <f t="shared" si="52"/>
        <v>8687.7516254876464</v>
      </c>
      <c r="N103" s="6">
        <f t="shared" si="53"/>
        <v>8047.9638257051993</v>
      </c>
      <c r="O103" s="6">
        <f t="shared" si="54"/>
        <v>9373.377776307043</v>
      </c>
      <c r="P103" s="7">
        <f t="shared" si="36"/>
        <v>9188.5085256096736</v>
      </c>
      <c r="R103" s="6">
        <f t="shared" si="37"/>
        <v>10007.447647792267</v>
      </c>
      <c r="S103" s="6">
        <f t="shared" si="55"/>
        <v>9310.8245299021564</v>
      </c>
      <c r="T103" s="6">
        <f t="shared" si="56"/>
        <v>9377.196261682242</v>
      </c>
      <c r="U103" s="6">
        <f t="shared" si="57"/>
        <v>9413.9654067905194</v>
      </c>
      <c r="V103" s="6">
        <f t="shared" si="58"/>
        <v>9862.4338624338616</v>
      </c>
      <c r="W103" s="6">
        <f t="shared" si="59"/>
        <v>8956.1448900388095</v>
      </c>
      <c r="X103" s="6">
        <f t="shared" si="60"/>
        <v>9780.3785280377306</v>
      </c>
      <c r="Y103" s="6">
        <f t="shared" si="61"/>
        <v>9054.6134663341654</v>
      </c>
      <c r="Z103" s="6">
        <f t="shared" si="62"/>
        <v>8606.9246827931729</v>
      </c>
      <c r="AA103" s="6">
        <f t="shared" si="63"/>
        <v>9032.1357474642155</v>
      </c>
      <c r="AB103" s="6">
        <f t="shared" si="64"/>
        <v>8588.5611077664053</v>
      </c>
      <c r="AC103" s="6">
        <f t="shared" si="65"/>
        <v>8638.7516254876464</v>
      </c>
      <c r="AD103" s="6">
        <f t="shared" si="66"/>
        <v>8045.9638257051993</v>
      </c>
      <c r="AE103" s="6">
        <f t="shared" si="67"/>
        <v>9338.377776307043</v>
      </c>
      <c r="AF103" s="7">
        <f t="shared" si="38"/>
        <v>9143.8370970382457</v>
      </c>
      <c r="AH103" s="6">
        <v>40</v>
      </c>
      <c r="AI103" s="6">
        <v>64</v>
      </c>
      <c r="AJ103" s="7">
        <v>18</v>
      </c>
      <c r="AK103" s="6">
        <v>90</v>
      </c>
      <c r="AL103" s="6">
        <v>30</v>
      </c>
      <c r="AM103" s="7">
        <v>78</v>
      </c>
      <c r="AN103" s="6">
        <v>32</v>
      </c>
      <c r="AO103" s="7">
        <v>50.4</v>
      </c>
      <c r="AP103" s="6">
        <v>43</v>
      </c>
      <c r="AQ103" s="7">
        <v>66</v>
      </c>
      <c r="AR103" s="6">
        <v>28</v>
      </c>
      <c r="AS103" s="6">
        <v>49</v>
      </c>
      <c r="AT103" s="6">
        <v>2</v>
      </c>
      <c r="AU103" s="6">
        <v>35</v>
      </c>
      <c r="AV103" s="7">
        <f t="shared" si="39"/>
        <v>44.671428571428571</v>
      </c>
      <c r="AX103" s="13">
        <v>29.162280960258883</v>
      </c>
      <c r="AY103" s="13">
        <v>31.68441195004457</v>
      </c>
      <c r="AZ103" s="14">
        <v>32.1</v>
      </c>
      <c r="BA103" s="13">
        <v>31.22</v>
      </c>
      <c r="BB103" s="13">
        <v>28.35</v>
      </c>
      <c r="BC103" s="14">
        <v>30.92</v>
      </c>
      <c r="BD103" s="13">
        <v>31.066282263919739</v>
      </c>
      <c r="BE103" s="14">
        <v>32.08</v>
      </c>
      <c r="BF103" s="13">
        <v>32.486864972688316</v>
      </c>
      <c r="BG103" s="14">
        <v>31.646999999999998</v>
      </c>
      <c r="BH103" s="13">
        <v>33.22</v>
      </c>
      <c r="BI103" s="13">
        <v>30.76</v>
      </c>
      <c r="BJ103" s="13">
        <v>33.825655433660387</v>
      </c>
      <c r="BK103" s="13">
        <v>32.356797640659622</v>
      </c>
      <c r="BL103" s="14">
        <f t="shared" si="40"/>
        <v>31.491378087230817</v>
      </c>
      <c r="BN103" s="6">
        <v>24320</v>
      </c>
      <c r="BO103" s="6">
        <v>24584</v>
      </c>
      <c r="BP103" s="7">
        <v>25084</v>
      </c>
      <c r="BQ103" s="6">
        <v>24492</v>
      </c>
      <c r="BR103" s="6">
        <v>23300</v>
      </c>
      <c r="BS103" s="6">
        <v>23077</v>
      </c>
      <c r="BT103" s="6">
        <v>25320</v>
      </c>
      <c r="BU103" s="6">
        <v>24206</v>
      </c>
      <c r="BV103" s="6">
        <v>23301</v>
      </c>
      <c r="BW103" s="6">
        <v>23820</v>
      </c>
      <c r="BX103" s="7">
        <v>23776</v>
      </c>
      <c r="BY103" s="6">
        <v>22144</v>
      </c>
      <c r="BZ103" s="6">
        <v>22680</v>
      </c>
      <c r="CA103" s="6">
        <v>25180</v>
      </c>
      <c r="CB103" s="7">
        <f t="shared" si="41"/>
        <v>23948.857142857141</v>
      </c>
    </row>
    <row r="104" spans="1:80" x14ac:dyDescent="0.25">
      <c r="A104" s="5">
        <v>99</v>
      </c>
      <c r="B104" s="6">
        <f t="shared" si="35"/>
        <v>10042.1433911569</v>
      </c>
      <c r="C104" s="6">
        <f t="shared" si="42"/>
        <v>9371.3352720156709</v>
      </c>
      <c r="D104" s="6">
        <f t="shared" si="43"/>
        <v>9395.196261682242</v>
      </c>
      <c r="E104" s="6">
        <f t="shared" si="44"/>
        <v>9497.938540332907</v>
      </c>
      <c r="F104" s="6">
        <f t="shared" si="45"/>
        <v>9892.4338624338616</v>
      </c>
      <c r="G104" s="6">
        <f t="shared" si="46"/>
        <v>9001.395746052207</v>
      </c>
      <c r="H104" s="6">
        <f t="shared" si="47"/>
        <v>9805.867094681098</v>
      </c>
      <c r="I104" s="6">
        <f t="shared" si="48"/>
        <v>9102.1918354627596</v>
      </c>
      <c r="J104" s="6">
        <f t="shared" si="49"/>
        <v>8646.7827936380327</v>
      </c>
      <c r="K104" s="6">
        <f t="shared" si="50"/>
        <v>9096.1383711379294</v>
      </c>
      <c r="L104" s="6">
        <f t="shared" si="51"/>
        <v>8616.5611077664053</v>
      </c>
      <c r="M104" s="6">
        <f t="shared" si="52"/>
        <v>8684.9441013974647</v>
      </c>
      <c r="N104" s="6">
        <f t="shared" si="53"/>
        <v>8044.8413633226965</v>
      </c>
      <c r="O104" s="6">
        <f t="shared" si="54"/>
        <v>9368.662795278311</v>
      </c>
      <c r="P104" s="7">
        <f t="shared" si="36"/>
        <v>9183.3166097398935</v>
      </c>
      <c r="R104" s="6">
        <f t="shared" si="37"/>
        <v>10002.1433911569</v>
      </c>
      <c r="S104" s="6">
        <f t="shared" si="55"/>
        <v>9307.3352720156709</v>
      </c>
      <c r="T104" s="6">
        <f t="shared" si="56"/>
        <v>9377.196261682242</v>
      </c>
      <c r="U104" s="6">
        <f t="shared" si="57"/>
        <v>9407.938540332907</v>
      </c>
      <c r="V104" s="6">
        <f t="shared" si="58"/>
        <v>9862.4338624338616</v>
      </c>
      <c r="W104" s="6">
        <f t="shared" si="59"/>
        <v>8924.395746052207</v>
      </c>
      <c r="X104" s="6">
        <f t="shared" si="60"/>
        <v>9773.867094681098</v>
      </c>
      <c r="Y104" s="6">
        <f t="shared" si="61"/>
        <v>9051.79183546276</v>
      </c>
      <c r="Z104" s="6">
        <f t="shared" si="62"/>
        <v>8603.7827936380327</v>
      </c>
      <c r="AA104" s="6">
        <f t="shared" si="63"/>
        <v>9030.1383711379294</v>
      </c>
      <c r="AB104" s="6">
        <f t="shared" si="64"/>
        <v>8588.5611077664053</v>
      </c>
      <c r="AC104" s="6">
        <f t="shared" si="65"/>
        <v>8635.9441013974647</v>
      </c>
      <c r="AD104" s="6">
        <f t="shared" si="66"/>
        <v>8042.8413633226965</v>
      </c>
      <c r="AE104" s="6">
        <f t="shared" si="67"/>
        <v>9333.662795278311</v>
      </c>
      <c r="AF104" s="7">
        <f t="shared" si="38"/>
        <v>9138.7166097398931</v>
      </c>
      <c r="AH104" s="6">
        <v>40</v>
      </c>
      <c r="AI104" s="6">
        <v>64</v>
      </c>
      <c r="AJ104" s="7">
        <v>18</v>
      </c>
      <c r="AK104" s="6">
        <v>90</v>
      </c>
      <c r="AL104" s="6">
        <v>30</v>
      </c>
      <c r="AM104" s="7">
        <v>77</v>
      </c>
      <c r="AN104" s="6">
        <v>32</v>
      </c>
      <c r="AO104" s="7">
        <v>50.4</v>
      </c>
      <c r="AP104" s="6">
        <v>43</v>
      </c>
      <c r="AQ104" s="7">
        <v>66</v>
      </c>
      <c r="AR104" s="6">
        <v>28</v>
      </c>
      <c r="AS104" s="6">
        <v>49</v>
      </c>
      <c r="AT104" s="6">
        <v>2</v>
      </c>
      <c r="AU104" s="6">
        <v>35</v>
      </c>
      <c r="AV104" s="7">
        <f t="shared" si="39"/>
        <v>44.6</v>
      </c>
      <c r="AX104" s="13">
        <v>29.177746067710022</v>
      </c>
      <c r="AY104" s="13">
        <v>31.696290224657471</v>
      </c>
      <c r="AZ104" s="14">
        <v>32.1</v>
      </c>
      <c r="BA104" s="13">
        <v>31.24</v>
      </c>
      <c r="BB104" s="13">
        <v>28.35</v>
      </c>
      <c r="BC104" s="14">
        <v>31.03</v>
      </c>
      <c r="BD104" s="13">
        <v>31.086978885291842</v>
      </c>
      <c r="BE104" s="14">
        <v>32.090000000000003</v>
      </c>
      <c r="BF104" s="13">
        <v>32.498728374077025</v>
      </c>
      <c r="BG104" s="14">
        <v>31.654</v>
      </c>
      <c r="BH104" s="13">
        <v>33.22</v>
      </c>
      <c r="BI104" s="13">
        <v>30.77</v>
      </c>
      <c r="BJ104" s="13">
        <v>33.83878752614909</v>
      </c>
      <c r="BK104" s="13">
        <v>32.373142958716691</v>
      </c>
      <c r="BL104" s="14">
        <f t="shared" si="40"/>
        <v>31.508976716900154</v>
      </c>
      <c r="BN104" s="6">
        <v>24320</v>
      </c>
      <c r="BO104" s="6">
        <v>24584</v>
      </c>
      <c r="BP104" s="7">
        <v>25084</v>
      </c>
      <c r="BQ104" s="6">
        <v>24492</v>
      </c>
      <c r="BR104" s="6">
        <v>23300</v>
      </c>
      <c r="BS104" s="6">
        <v>23077</v>
      </c>
      <c r="BT104" s="6">
        <v>25320</v>
      </c>
      <c r="BU104" s="6">
        <v>24206</v>
      </c>
      <c r="BV104" s="6">
        <v>23301</v>
      </c>
      <c r="BW104" s="6">
        <v>23820</v>
      </c>
      <c r="BX104" s="7">
        <v>23776</v>
      </c>
      <c r="BY104" s="6">
        <v>22144</v>
      </c>
      <c r="BZ104" s="6">
        <v>22680</v>
      </c>
      <c r="CA104" s="6">
        <v>25180</v>
      </c>
      <c r="CB104" s="7">
        <f t="shared" si="41"/>
        <v>23948.857142857141</v>
      </c>
    </row>
    <row r="105" spans="1:80" x14ac:dyDescent="0.25">
      <c r="A105" s="5">
        <v>100</v>
      </c>
      <c r="B105" s="6">
        <f t="shared" si="35"/>
        <v>10035.329929121915</v>
      </c>
      <c r="C105" s="6">
        <f t="shared" si="42"/>
        <v>9367.8836576103076</v>
      </c>
      <c r="D105" s="6">
        <f t="shared" si="43"/>
        <v>9395.196261682242</v>
      </c>
      <c r="E105" s="6">
        <f t="shared" si="44"/>
        <v>9494.9279999999999</v>
      </c>
      <c r="F105" s="6">
        <f t="shared" si="45"/>
        <v>9892.4338624338616</v>
      </c>
      <c r="G105" s="6">
        <f t="shared" si="46"/>
        <v>8972.7275939608098</v>
      </c>
      <c r="H105" s="6">
        <f t="shared" si="47"/>
        <v>9799.4296382463272</v>
      </c>
      <c r="I105" s="6">
        <f t="shared" si="48"/>
        <v>9099.3719626168222</v>
      </c>
      <c r="J105" s="6">
        <f t="shared" si="49"/>
        <v>8643.6747403542613</v>
      </c>
      <c r="K105" s="6">
        <f t="shared" si="50"/>
        <v>9094.1418780202766</v>
      </c>
      <c r="L105" s="6">
        <f t="shared" si="51"/>
        <v>8616.5611077664053</v>
      </c>
      <c r="M105" s="6">
        <f t="shared" si="52"/>
        <v>8682.138401559454</v>
      </c>
      <c r="N105" s="6">
        <f t="shared" si="53"/>
        <v>8041.7526691908288</v>
      </c>
      <c r="O105" s="6">
        <f t="shared" si="54"/>
        <v>9363.9998891368177</v>
      </c>
      <c r="P105" s="7">
        <f t="shared" si="36"/>
        <v>9178.540685121452</v>
      </c>
      <c r="R105" s="6">
        <f t="shared" si="37"/>
        <v>9995.3299291219155</v>
      </c>
      <c r="S105" s="6">
        <f t="shared" si="55"/>
        <v>9303.8836576103076</v>
      </c>
      <c r="T105" s="6">
        <f t="shared" si="56"/>
        <v>9377.196261682242</v>
      </c>
      <c r="U105" s="6">
        <f t="shared" si="57"/>
        <v>9404.9279999999999</v>
      </c>
      <c r="V105" s="6">
        <f t="shared" si="58"/>
        <v>9862.4338624338616</v>
      </c>
      <c r="W105" s="6">
        <f t="shared" si="59"/>
        <v>8895.7275939608098</v>
      </c>
      <c r="X105" s="6">
        <f t="shared" si="60"/>
        <v>9767.4296382463272</v>
      </c>
      <c r="Y105" s="6">
        <f t="shared" si="61"/>
        <v>9048.9719626168226</v>
      </c>
      <c r="Z105" s="6">
        <f t="shared" si="62"/>
        <v>8600.6747403542613</v>
      </c>
      <c r="AA105" s="6">
        <f t="shared" si="63"/>
        <v>9028.1418780202766</v>
      </c>
      <c r="AB105" s="6">
        <f t="shared" si="64"/>
        <v>8588.5611077664053</v>
      </c>
      <c r="AC105" s="6">
        <f t="shared" si="65"/>
        <v>8633.138401559454</v>
      </c>
      <c r="AD105" s="6">
        <f t="shared" si="66"/>
        <v>8039.7526691908288</v>
      </c>
      <c r="AE105" s="6">
        <f t="shared" si="67"/>
        <v>9328.9998891368177</v>
      </c>
      <c r="AF105" s="7">
        <f t="shared" si="38"/>
        <v>9133.9406851214535</v>
      </c>
      <c r="AH105" s="6">
        <v>40</v>
      </c>
      <c r="AI105" s="6">
        <v>64</v>
      </c>
      <c r="AJ105" s="6">
        <v>18</v>
      </c>
      <c r="AK105" s="6">
        <v>90</v>
      </c>
      <c r="AL105" s="6">
        <v>30</v>
      </c>
      <c r="AM105" s="7">
        <v>77</v>
      </c>
      <c r="AN105" s="6">
        <v>32</v>
      </c>
      <c r="AO105" s="7">
        <v>50.4</v>
      </c>
      <c r="AP105" s="6">
        <v>43</v>
      </c>
      <c r="AQ105" s="7">
        <v>66</v>
      </c>
      <c r="AR105" s="6">
        <v>28</v>
      </c>
      <c r="AS105" s="6">
        <v>49</v>
      </c>
      <c r="AT105" s="6">
        <v>2</v>
      </c>
      <c r="AU105" s="6">
        <v>35</v>
      </c>
      <c r="AV105" s="7">
        <f t="shared" si="39"/>
        <v>44.6</v>
      </c>
      <c r="AX105" s="13">
        <v>29.197635502727021</v>
      </c>
      <c r="AY105" s="13">
        <v>31.708049117606066</v>
      </c>
      <c r="AZ105" s="14">
        <v>32.1</v>
      </c>
      <c r="BA105" s="13">
        <v>31.25</v>
      </c>
      <c r="BB105" s="13">
        <v>28.35</v>
      </c>
      <c r="BC105" s="14">
        <v>31.13</v>
      </c>
      <c r="BD105" s="13">
        <v>31.107467496899453</v>
      </c>
      <c r="BE105" s="14">
        <v>32.1</v>
      </c>
      <c r="BF105" s="13">
        <v>32.510472543283598</v>
      </c>
      <c r="BG105" s="14">
        <v>31.661000000000001</v>
      </c>
      <c r="BH105" s="13">
        <v>33.22</v>
      </c>
      <c r="BI105" s="13">
        <v>30.78</v>
      </c>
      <c r="BJ105" s="13">
        <v>33.851787635575597</v>
      </c>
      <c r="BK105" s="13">
        <v>32.389323999440833</v>
      </c>
      <c r="BL105" s="14">
        <f t="shared" si="40"/>
        <v>31.525409735395183</v>
      </c>
      <c r="BN105" s="6">
        <v>24320</v>
      </c>
      <c r="BO105" s="6">
        <v>24584</v>
      </c>
      <c r="BP105" s="7">
        <v>25084</v>
      </c>
      <c r="BQ105" s="6">
        <v>24492</v>
      </c>
      <c r="BR105" s="6">
        <v>23300</v>
      </c>
      <c r="BS105" s="6">
        <v>23077</v>
      </c>
      <c r="BT105" s="6">
        <v>25320</v>
      </c>
      <c r="BU105" s="6">
        <v>24206</v>
      </c>
      <c r="BV105" s="6">
        <v>23301</v>
      </c>
      <c r="BW105" s="6">
        <v>23820</v>
      </c>
      <c r="BX105" s="7">
        <v>23776</v>
      </c>
      <c r="BY105" s="6">
        <v>22144</v>
      </c>
      <c r="BZ105" s="6">
        <v>22680</v>
      </c>
      <c r="CA105" s="6">
        <v>25180</v>
      </c>
      <c r="CB105" s="7">
        <f t="shared" si="41"/>
        <v>23948.857142857141</v>
      </c>
    </row>
    <row r="106" spans="1:80" x14ac:dyDescent="0.25">
      <c r="A106" s="5">
        <v>101</v>
      </c>
      <c r="B106" s="6">
        <f t="shared" si="35"/>
        <v>10031.618405951196</v>
      </c>
      <c r="C106" s="6">
        <f t="shared" si="42"/>
        <v>9364.4689092415192</v>
      </c>
      <c r="D106" s="6">
        <f t="shared" si="43"/>
        <v>9395.196261682242</v>
      </c>
      <c r="E106" s="6">
        <f t="shared" si="44"/>
        <v>9491.9193857965438</v>
      </c>
      <c r="F106" s="6">
        <f t="shared" si="45"/>
        <v>9883.08956960859</v>
      </c>
      <c r="G106" s="6"/>
      <c r="H106" s="6">
        <f t="shared" si="47"/>
        <v>9793.0645855026796</v>
      </c>
      <c r="I106" s="6">
        <f t="shared" si="48"/>
        <v>9096.5538461538454</v>
      </c>
      <c r="J106" s="6">
        <f t="shared" si="49"/>
        <v>8640.5998248139713</v>
      </c>
      <c r="K106" s="6">
        <f t="shared" si="50"/>
        <v>9092.1462675255789</v>
      </c>
      <c r="L106" s="6">
        <f t="shared" si="51"/>
        <v>8616.5611077664053</v>
      </c>
      <c r="M106" s="6">
        <f t="shared" si="52"/>
        <v>8679.334524196167</v>
      </c>
      <c r="N106" s="6">
        <f t="shared" si="53"/>
        <v>8038.6970449684923</v>
      </c>
      <c r="O106" s="6">
        <f t="shared" si="54"/>
        <v>9359.3879682484658</v>
      </c>
      <c r="P106" s="7">
        <f t="shared" si="36"/>
        <v>9190.9721308812077</v>
      </c>
      <c r="R106" s="6">
        <f t="shared" si="37"/>
        <v>9991.6184059511961</v>
      </c>
      <c r="S106" s="6">
        <f t="shared" si="55"/>
        <v>9300.4689092415192</v>
      </c>
      <c r="T106" s="6">
        <f t="shared" si="56"/>
        <v>9377.196261682242</v>
      </c>
      <c r="U106" s="6">
        <f t="shared" si="57"/>
        <v>9401.9193857965438</v>
      </c>
      <c r="V106" s="6">
        <f t="shared" si="58"/>
        <v>9853.08956960859</v>
      </c>
      <c r="W106" s="6"/>
      <c r="X106" s="6">
        <f t="shared" si="60"/>
        <v>9761.0645855026796</v>
      </c>
      <c r="Y106" s="6">
        <f t="shared" si="61"/>
        <v>9046.1538461538457</v>
      </c>
      <c r="Z106" s="6">
        <f t="shared" si="62"/>
        <v>8597.5998248139713</v>
      </c>
      <c r="AA106" s="6">
        <f t="shared" si="63"/>
        <v>9026.1462675255789</v>
      </c>
      <c r="AB106" s="6">
        <f t="shared" si="64"/>
        <v>8588.5611077664053</v>
      </c>
      <c r="AC106" s="6">
        <f t="shared" si="65"/>
        <v>8630.334524196167</v>
      </c>
      <c r="AD106" s="6">
        <f t="shared" si="66"/>
        <v>8036.6970449684923</v>
      </c>
      <c r="AE106" s="6">
        <f t="shared" si="67"/>
        <v>9324.3879682484658</v>
      </c>
      <c r="AF106" s="7">
        <f t="shared" si="38"/>
        <v>9148.8644385735133</v>
      </c>
      <c r="AH106" s="6">
        <v>40</v>
      </c>
      <c r="AI106" s="6">
        <v>64</v>
      </c>
      <c r="AJ106" s="7">
        <v>18</v>
      </c>
      <c r="AK106" s="6">
        <v>90</v>
      </c>
      <c r="AL106" s="6">
        <v>30</v>
      </c>
      <c r="AM106" s="7"/>
      <c r="AN106" s="6">
        <v>32</v>
      </c>
      <c r="AO106" s="7">
        <v>50.4</v>
      </c>
      <c r="AP106" s="6">
        <v>43</v>
      </c>
      <c r="AQ106" s="7">
        <v>66</v>
      </c>
      <c r="AR106" s="6">
        <v>28</v>
      </c>
      <c r="AS106" s="6">
        <v>49</v>
      </c>
      <c r="AT106" s="6">
        <v>2</v>
      </c>
      <c r="AU106" s="6">
        <v>35</v>
      </c>
      <c r="AV106" s="7">
        <f t="shared" si="39"/>
        <v>42.107692307692304</v>
      </c>
      <c r="AX106" s="13">
        <v>29.208481363356974</v>
      </c>
      <c r="AY106" s="13">
        <v>31.719691004704273</v>
      </c>
      <c r="AZ106" s="14">
        <v>32.1</v>
      </c>
      <c r="BA106" s="13">
        <v>31.26</v>
      </c>
      <c r="BB106" s="13">
        <v>28.376886054341128</v>
      </c>
      <c r="BC106" s="14"/>
      <c r="BD106" s="13">
        <v>31.127752238343859</v>
      </c>
      <c r="BE106" s="14">
        <v>32.11</v>
      </c>
      <c r="BF106" s="13">
        <v>32.522099853147104</v>
      </c>
      <c r="BG106" s="14">
        <v>31.667999999999999</v>
      </c>
      <c r="BH106" s="13">
        <v>33.22</v>
      </c>
      <c r="BI106" s="13">
        <v>30.79</v>
      </c>
      <c r="BJ106" s="13">
        <v>33.864658388534167</v>
      </c>
      <c r="BK106" s="13">
        <v>32.405344032114428</v>
      </c>
      <c r="BL106" s="14">
        <f t="shared" si="40"/>
        <v>31.567147148810925</v>
      </c>
      <c r="BN106" s="6">
        <v>24320</v>
      </c>
      <c r="BO106" s="6">
        <v>24584</v>
      </c>
      <c r="BP106" s="6">
        <v>25084</v>
      </c>
      <c r="BQ106" s="6">
        <v>24492</v>
      </c>
      <c r="BR106" s="6">
        <v>23300</v>
      </c>
      <c r="BS106" s="7"/>
      <c r="BT106" s="6">
        <v>25320</v>
      </c>
      <c r="BU106" s="6">
        <v>24206</v>
      </c>
      <c r="BV106" s="6">
        <v>23301</v>
      </c>
      <c r="BW106" s="6">
        <v>23820</v>
      </c>
      <c r="BX106" s="7">
        <v>23776</v>
      </c>
      <c r="BY106" s="6">
        <v>22144</v>
      </c>
      <c r="BZ106" s="6">
        <v>22680</v>
      </c>
      <c r="CA106" s="6">
        <v>25180</v>
      </c>
      <c r="CB106" s="7">
        <f t="shared" si="41"/>
        <v>24015.923076923078</v>
      </c>
    </row>
    <row r="107" spans="1:80" x14ac:dyDescent="0.25">
      <c r="A107" s="5">
        <v>102</v>
      </c>
      <c r="B107" s="6">
        <f t="shared" si="35"/>
        <v>10027.946164874316</v>
      </c>
      <c r="C107" s="6">
        <f t="shared" si="42"/>
        <v>9361.0902730305279</v>
      </c>
      <c r="D107" s="6">
        <f t="shared" si="43"/>
        <v>9395.196261682242</v>
      </c>
      <c r="E107" s="6">
        <f t="shared" si="44"/>
        <v>9488.9126958746401</v>
      </c>
      <c r="F107" s="6">
        <f t="shared" si="45"/>
        <v>9873.928498211264</v>
      </c>
      <c r="G107" s="6"/>
      <c r="H107" s="6">
        <f t="shared" si="47"/>
        <v>9786.770411904241</v>
      </c>
      <c r="I107" s="6">
        <f t="shared" si="48"/>
        <v>9093.7374844333754</v>
      </c>
      <c r="J107" s="6">
        <f t="shared" si="49"/>
        <v>8637.5573700365167</v>
      </c>
      <c r="K107" s="6">
        <f t="shared" si="50"/>
        <v>9090.1515390686654</v>
      </c>
      <c r="L107" s="6">
        <f t="shared" si="51"/>
        <v>8616.5611077664053</v>
      </c>
      <c r="M107" s="6">
        <f t="shared" si="52"/>
        <v>8676.5324675324682</v>
      </c>
      <c r="N107" s="6">
        <f t="shared" si="53"/>
        <v>8035.6738135022242</v>
      </c>
      <c r="O107" s="6">
        <f t="shared" si="54"/>
        <v>9354.8259763115148</v>
      </c>
      <c r="P107" s="7">
        <f t="shared" si="36"/>
        <v>9187.6064664791083</v>
      </c>
      <c r="R107" s="6">
        <f t="shared" si="37"/>
        <v>9987.9461648743163</v>
      </c>
      <c r="S107" s="6">
        <f t="shared" si="55"/>
        <v>9297.0902730305279</v>
      </c>
      <c r="T107" s="6">
        <f t="shared" si="56"/>
        <v>9377.196261682242</v>
      </c>
      <c r="U107" s="6">
        <f t="shared" si="57"/>
        <v>9398.9126958746401</v>
      </c>
      <c r="V107" s="6">
        <f t="shared" si="58"/>
        <v>9843.928498211264</v>
      </c>
      <c r="W107" s="6"/>
      <c r="X107" s="6">
        <f t="shared" si="60"/>
        <v>9754.770411904241</v>
      </c>
      <c r="Y107" s="6">
        <f t="shared" si="61"/>
        <v>9043.3374844333757</v>
      </c>
      <c r="Z107" s="6">
        <f t="shared" si="62"/>
        <v>8594.5573700365167</v>
      </c>
      <c r="AA107" s="6">
        <f t="shared" si="63"/>
        <v>9024.1515390686654</v>
      </c>
      <c r="AB107" s="6">
        <f t="shared" si="64"/>
        <v>8588.5611077664053</v>
      </c>
      <c r="AC107" s="6">
        <f t="shared" si="65"/>
        <v>8627.5324675324682</v>
      </c>
      <c r="AD107" s="6">
        <f t="shared" si="66"/>
        <v>8033.6738135022242</v>
      </c>
      <c r="AE107" s="6">
        <f t="shared" si="67"/>
        <v>9319.8259763115148</v>
      </c>
      <c r="AF107" s="7">
        <f t="shared" si="38"/>
        <v>9145.4987741714176</v>
      </c>
      <c r="AH107" s="6">
        <v>40</v>
      </c>
      <c r="AI107" s="6">
        <v>64</v>
      </c>
      <c r="AJ107" s="7">
        <v>18</v>
      </c>
      <c r="AK107" s="6">
        <v>90</v>
      </c>
      <c r="AL107" s="6">
        <v>30</v>
      </c>
      <c r="AM107" s="7"/>
      <c r="AN107" s="6">
        <v>32</v>
      </c>
      <c r="AO107" s="7">
        <v>50.4</v>
      </c>
      <c r="AP107" s="6">
        <v>43</v>
      </c>
      <c r="AQ107" s="7">
        <v>66</v>
      </c>
      <c r="AR107" s="6">
        <v>28</v>
      </c>
      <c r="AS107" s="6">
        <v>49</v>
      </c>
      <c r="AT107" s="6">
        <v>2</v>
      </c>
      <c r="AU107" s="6">
        <v>35</v>
      </c>
      <c r="AV107" s="7">
        <f t="shared" si="39"/>
        <v>42.107692307692304</v>
      </c>
      <c r="AX107" s="13">
        <v>29.219220366479856</v>
      </c>
      <c r="AY107" s="13">
        <v>31.731218191542595</v>
      </c>
      <c r="AZ107" s="14">
        <v>32.1</v>
      </c>
      <c r="BA107" s="13">
        <v>31.27</v>
      </c>
      <c r="BB107" s="13">
        <v>28.403294482564153</v>
      </c>
      <c r="BC107" s="14"/>
      <c r="BD107" s="13">
        <v>31.1478371268696</v>
      </c>
      <c r="BE107" s="14">
        <v>32.119999999999997</v>
      </c>
      <c r="BF107" s="13">
        <v>32.533612606371136</v>
      </c>
      <c r="BG107" s="14">
        <v>31.675000000000001</v>
      </c>
      <c r="BH107" s="13">
        <v>33.22</v>
      </c>
      <c r="BI107" s="13">
        <v>30.8</v>
      </c>
      <c r="BJ107" s="13">
        <v>33.877402333983206</v>
      </c>
      <c r="BK107" s="13">
        <v>32.421206229387678</v>
      </c>
      <c r="BL107" s="14">
        <f t="shared" si="40"/>
        <v>31.578368564399867</v>
      </c>
      <c r="BN107" s="6">
        <v>24320</v>
      </c>
      <c r="BO107" s="6">
        <v>24584</v>
      </c>
      <c r="BP107" s="7">
        <v>25084</v>
      </c>
      <c r="BQ107" s="6">
        <v>24492</v>
      </c>
      <c r="BR107" s="6">
        <v>23300</v>
      </c>
      <c r="BS107" s="7"/>
      <c r="BT107" s="6">
        <v>25320</v>
      </c>
      <c r="BU107" s="6">
        <v>24206</v>
      </c>
      <c r="BV107" s="6">
        <v>23301</v>
      </c>
      <c r="BW107" s="6">
        <v>23820</v>
      </c>
      <c r="BX107" s="7">
        <v>23776</v>
      </c>
      <c r="BY107" s="6">
        <v>22144</v>
      </c>
      <c r="BZ107" s="6">
        <v>22680</v>
      </c>
      <c r="CA107" s="6">
        <v>25180</v>
      </c>
      <c r="CB107" s="7">
        <f t="shared" si="41"/>
        <v>24015.923076923078</v>
      </c>
    </row>
    <row r="108" spans="1:80" x14ac:dyDescent="0.25">
      <c r="A108" s="5">
        <v>103</v>
      </c>
      <c r="B108" s="6">
        <f t="shared" si="35"/>
        <v>10024.312410101847</v>
      </c>
      <c r="C108" s="6">
        <f t="shared" si="42"/>
        <v>9357.7470177269024</v>
      </c>
      <c r="D108" s="6">
        <f t="shared" si="43"/>
        <v>9395.196261682242</v>
      </c>
      <c r="E108" s="6">
        <f t="shared" si="44"/>
        <v>9485.9079283887459</v>
      </c>
      <c r="F108" s="6">
        <f t="shared" si="45"/>
        <v>9864.9453116954392</v>
      </c>
      <c r="G108" s="6"/>
      <c r="H108" s="6">
        <f t="shared" si="47"/>
        <v>9780.5456396218924</v>
      </c>
      <c r="I108" s="6">
        <f t="shared" si="48"/>
        <v>9090.922875816992</v>
      </c>
      <c r="J108" s="6">
        <f t="shared" si="49"/>
        <v>8634.5467193477398</v>
      </c>
      <c r="K108" s="6">
        <f t="shared" si="50"/>
        <v>9088.4424734067743</v>
      </c>
      <c r="L108" s="6">
        <f t="shared" si="51"/>
        <v>8616.5611077664053</v>
      </c>
      <c r="M108" s="6">
        <f t="shared" si="52"/>
        <v>8673.7322297955216</v>
      </c>
      <c r="N108" s="6">
        <f t="shared" si="53"/>
        <v>8032.6823179828016</v>
      </c>
      <c r="O108" s="6">
        <f t="shared" si="54"/>
        <v>9350.3128890212811</v>
      </c>
      <c r="P108" s="7">
        <f t="shared" si="36"/>
        <v>9184.296552488815</v>
      </c>
      <c r="R108" s="6">
        <f t="shared" si="37"/>
        <v>9984.3124101018475</v>
      </c>
      <c r="S108" s="6">
        <f t="shared" si="55"/>
        <v>9293.7470177269024</v>
      </c>
      <c r="T108" s="6">
        <f t="shared" si="56"/>
        <v>9377.196261682242</v>
      </c>
      <c r="U108" s="6">
        <f t="shared" si="57"/>
        <v>9395.9079283887459</v>
      </c>
      <c r="V108" s="6">
        <f t="shared" si="58"/>
        <v>9834.9453116954392</v>
      </c>
      <c r="W108" s="6"/>
      <c r="X108" s="6">
        <f t="shared" si="60"/>
        <v>9748.5456396218924</v>
      </c>
      <c r="Y108" s="6">
        <f t="shared" si="61"/>
        <v>9040.5228758169924</v>
      </c>
      <c r="Z108" s="6">
        <f t="shared" si="62"/>
        <v>8591.5467193477398</v>
      </c>
      <c r="AA108" s="6">
        <f t="shared" si="63"/>
        <v>9022.4424734067743</v>
      </c>
      <c r="AB108" s="6">
        <f t="shared" si="64"/>
        <v>8588.5611077664053</v>
      </c>
      <c r="AC108" s="6">
        <f t="shared" si="65"/>
        <v>8624.7322297955216</v>
      </c>
      <c r="AD108" s="6">
        <f t="shared" si="66"/>
        <v>8030.6823179828016</v>
      </c>
      <c r="AE108" s="6">
        <f t="shared" si="67"/>
        <v>9315.3128890212811</v>
      </c>
      <c r="AF108" s="7">
        <f t="shared" si="38"/>
        <v>9142.1888601811224</v>
      </c>
      <c r="AH108" s="6">
        <v>40</v>
      </c>
      <c r="AI108" s="6">
        <v>64</v>
      </c>
      <c r="AJ108" s="7">
        <v>18</v>
      </c>
      <c r="AK108" s="6">
        <v>90</v>
      </c>
      <c r="AL108" s="6">
        <v>30</v>
      </c>
      <c r="AM108" s="7"/>
      <c r="AN108" s="6">
        <v>32</v>
      </c>
      <c r="AO108" s="7">
        <v>50.4</v>
      </c>
      <c r="AP108" s="6">
        <v>43</v>
      </c>
      <c r="AQ108" s="7">
        <v>66</v>
      </c>
      <c r="AR108" s="6">
        <v>28</v>
      </c>
      <c r="AS108" s="6">
        <v>49</v>
      </c>
      <c r="AT108" s="6">
        <v>2</v>
      </c>
      <c r="AU108" s="6">
        <v>35</v>
      </c>
      <c r="AV108" s="7">
        <f t="shared" si="39"/>
        <v>42.107692307692304</v>
      </c>
      <c r="AX108" s="13">
        <v>29.229854597170302</v>
      </c>
      <c r="AY108" s="13">
        <v>31.742632916228672</v>
      </c>
      <c r="AZ108" s="14">
        <v>32.1</v>
      </c>
      <c r="BA108" s="13">
        <v>31.28</v>
      </c>
      <c r="BB108" s="13">
        <v>28.429237900032611</v>
      </c>
      <c r="BC108" s="14"/>
      <c r="BD108" s="13">
        <v>31.16772606213954</v>
      </c>
      <c r="BE108" s="14">
        <v>32.130000000000003</v>
      </c>
      <c r="BF108" s="13">
        <v>32.545013038260919</v>
      </c>
      <c r="BG108" s="14">
        <v>31.681000000000001</v>
      </c>
      <c r="BH108" s="13">
        <v>33.22</v>
      </c>
      <c r="BI108" s="13">
        <v>30.81</v>
      </c>
      <c r="BJ108" s="13">
        <v>33.890021946275034</v>
      </c>
      <c r="BK108" s="13">
        <v>32.436913671049716</v>
      </c>
      <c r="BL108" s="14">
        <f t="shared" si="40"/>
        <v>31.589415394704368</v>
      </c>
      <c r="BN108" s="6">
        <v>24320</v>
      </c>
      <c r="BO108" s="6">
        <v>24584</v>
      </c>
      <c r="BP108" s="7">
        <v>25084</v>
      </c>
      <c r="BQ108" s="6">
        <v>24492</v>
      </c>
      <c r="BR108" s="6">
        <v>23300</v>
      </c>
      <c r="BS108" s="7"/>
      <c r="BT108" s="6">
        <v>25320</v>
      </c>
      <c r="BU108" s="6">
        <v>24206</v>
      </c>
      <c r="BV108" s="6">
        <v>23301</v>
      </c>
      <c r="BW108" s="6">
        <v>23820</v>
      </c>
      <c r="BX108" s="7">
        <v>23776</v>
      </c>
      <c r="BY108" s="6">
        <v>22144</v>
      </c>
      <c r="BZ108" s="6">
        <v>22680</v>
      </c>
      <c r="CA108" s="6">
        <v>25180</v>
      </c>
      <c r="CB108" s="7">
        <f t="shared" si="41"/>
        <v>24015.923076923078</v>
      </c>
    </row>
    <row r="109" spans="1:80" x14ac:dyDescent="0.25">
      <c r="A109" s="5">
        <v>104</v>
      </c>
      <c r="B109" s="6">
        <f t="shared" si="35"/>
        <v>10020.716369506987</v>
      </c>
      <c r="C109" s="6">
        <f t="shared" si="42"/>
        <v>9354.4384338171476</v>
      </c>
      <c r="D109" s="6">
        <f t="shared" si="43"/>
        <v>9395.196261682242</v>
      </c>
      <c r="E109" s="6">
        <f t="shared" si="44"/>
        <v>9482.9050814956863</v>
      </c>
      <c r="F109" s="6">
        <f t="shared" si="45"/>
        <v>9856.1348787664574</v>
      </c>
      <c r="G109" s="6"/>
      <c r="H109" s="6">
        <f t="shared" si="47"/>
        <v>9774.3888356730949</v>
      </c>
      <c r="I109" s="6">
        <f t="shared" si="48"/>
        <v>9088.0100186683248</v>
      </c>
      <c r="J109" s="6">
        <f t="shared" si="49"/>
        <v>8631.5672355804218</v>
      </c>
      <c r="K109" s="6">
        <f t="shared" si="50"/>
        <v>9086.4493814693269</v>
      </c>
      <c r="L109" s="6">
        <f t="shared" si="51"/>
        <v>8616.5611077664053</v>
      </c>
      <c r="M109" s="6">
        <f t="shared" si="52"/>
        <v>8668.1372040220576</v>
      </c>
      <c r="N109" s="6">
        <f t="shared" si="53"/>
        <v>8029.721921143223</v>
      </c>
      <c r="O109" s="6">
        <f t="shared" si="54"/>
        <v>9345.8477128006925</v>
      </c>
      <c r="P109" s="7">
        <f t="shared" si="36"/>
        <v>9180.7749571070817</v>
      </c>
      <c r="R109" s="6">
        <f t="shared" si="37"/>
        <v>9980.7163695069867</v>
      </c>
      <c r="S109" s="6">
        <f t="shared" si="55"/>
        <v>9290.4384338171476</v>
      </c>
      <c r="T109" s="6">
        <f t="shared" si="56"/>
        <v>9377.196261682242</v>
      </c>
      <c r="U109" s="6">
        <f t="shared" si="57"/>
        <v>9392.9050814956863</v>
      </c>
      <c r="V109" s="6">
        <f t="shared" si="58"/>
        <v>9826.1348787664574</v>
      </c>
      <c r="W109" s="6"/>
      <c r="X109" s="6">
        <f t="shared" si="60"/>
        <v>9742.3888356730949</v>
      </c>
      <c r="Y109" s="6">
        <f t="shared" si="61"/>
        <v>9037.7100186683256</v>
      </c>
      <c r="Z109" s="6">
        <f t="shared" si="62"/>
        <v>8588.5672355804218</v>
      </c>
      <c r="AA109" s="6">
        <f t="shared" si="63"/>
        <v>9020.4493814693269</v>
      </c>
      <c r="AB109" s="6">
        <f t="shared" si="64"/>
        <v>8588.5611077664053</v>
      </c>
      <c r="AC109" s="6">
        <f t="shared" si="65"/>
        <v>8619.1372040220576</v>
      </c>
      <c r="AD109" s="6">
        <f t="shared" si="66"/>
        <v>8027.721921143223</v>
      </c>
      <c r="AE109" s="6">
        <f t="shared" si="67"/>
        <v>9310.8477128006925</v>
      </c>
      <c r="AF109" s="7">
        <f t="shared" si="38"/>
        <v>9138.6749571070832</v>
      </c>
      <c r="AH109" s="6">
        <v>40</v>
      </c>
      <c r="AI109" s="6">
        <v>64</v>
      </c>
      <c r="AJ109" s="7">
        <v>18</v>
      </c>
      <c r="AK109" s="6">
        <v>90</v>
      </c>
      <c r="AL109" s="6">
        <v>30</v>
      </c>
      <c r="AM109" s="7"/>
      <c r="AN109" s="6">
        <v>32</v>
      </c>
      <c r="AO109" s="7">
        <v>50.3</v>
      </c>
      <c r="AP109" s="6">
        <v>43</v>
      </c>
      <c r="AQ109" s="7">
        <v>66</v>
      </c>
      <c r="AR109" s="6">
        <v>28</v>
      </c>
      <c r="AS109" s="6">
        <v>49</v>
      </c>
      <c r="AT109" s="6">
        <v>2</v>
      </c>
      <c r="AU109" s="6">
        <v>35</v>
      </c>
      <c r="AV109" s="7">
        <f t="shared" si="39"/>
        <v>42.099999999999994</v>
      </c>
      <c r="AX109" s="13">
        <v>29.240386080064098</v>
      </c>
      <c r="AY109" s="13">
        <v>31.753937351995404</v>
      </c>
      <c r="AZ109" s="14">
        <v>32.1</v>
      </c>
      <c r="BA109" s="13">
        <v>31.29</v>
      </c>
      <c r="BB109" s="13">
        <v>28.454728481714074</v>
      </c>
      <c r="BC109" s="14"/>
      <c r="BD109" s="13">
        <v>31.187422830779255</v>
      </c>
      <c r="BE109" s="14">
        <v>32.14</v>
      </c>
      <c r="BF109" s="13">
        <v>32.556303319328165</v>
      </c>
      <c r="BG109" s="14">
        <v>31.687999999999999</v>
      </c>
      <c r="BH109" s="13">
        <v>33.22</v>
      </c>
      <c r="BI109" s="13">
        <v>30.83</v>
      </c>
      <c r="BJ109" s="13">
        <v>33.902519628039364</v>
      </c>
      <c r="BK109" s="13">
        <v>32.452469347617608</v>
      </c>
      <c r="BL109" s="14">
        <f t="shared" si="40"/>
        <v>31.601212849195228</v>
      </c>
      <c r="BN109" s="6">
        <v>24320</v>
      </c>
      <c r="BO109" s="6">
        <v>24584</v>
      </c>
      <c r="BP109" s="7">
        <v>25084</v>
      </c>
      <c r="BQ109" s="6">
        <v>24492</v>
      </c>
      <c r="BR109" s="6">
        <v>23300</v>
      </c>
      <c r="BS109" s="7"/>
      <c r="BT109" s="6">
        <v>25320</v>
      </c>
      <c r="BU109" s="6">
        <v>24206</v>
      </c>
      <c r="BV109" s="6">
        <v>23301</v>
      </c>
      <c r="BW109" s="6">
        <v>23820</v>
      </c>
      <c r="BX109" s="7">
        <v>23776</v>
      </c>
      <c r="BY109" s="6">
        <v>22144</v>
      </c>
      <c r="BZ109" s="6">
        <v>22680</v>
      </c>
      <c r="CA109" s="6">
        <v>25180</v>
      </c>
      <c r="CB109" s="7">
        <f t="shared" si="41"/>
        <v>24015.923076923078</v>
      </c>
    </row>
    <row r="110" spans="1:80" x14ac:dyDescent="0.25">
      <c r="A110" s="5">
        <v>105</v>
      </c>
      <c r="B110" s="6">
        <f t="shared" si="35"/>
        <v>10017.157293702114</v>
      </c>
      <c r="C110" s="6">
        <f t="shared" si="42"/>
        <v>9351.1638326766024</v>
      </c>
      <c r="D110" s="6">
        <f t="shared" si="43"/>
        <v>9395.196261682242</v>
      </c>
      <c r="E110" s="6">
        <f t="shared" si="44"/>
        <v>9479.9041533546315</v>
      </c>
      <c r="F110" s="6">
        <f t="shared" si="45"/>
        <v>9847.4922636075516</v>
      </c>
      <c r="G110" s="6"/>
      <c r="H110" s="6">
        <f t="shared" si="47"/>
        <v>9768.2986101437746</v>
      </c>
      <c r="I110" s="6">
        <f t="shared" si="48"/>
        <v>9085.1989113530326</v>
      </c>
      <c r="J110" s="6">
        <f t="shared" si="49"/>
        <v>8628.6183003135902</v>
      </c>
      <c r="K110" s="6">
        <f t="shared" si="50"/>
        <v>9084.4571699006156</v>
      </c>
      <c r="L110" s="6">
        <f t="shared" si="51"/>
        <v>8616.5611077664053</v>
      </c>
      <c r="M110" s="6">
        <f t="shared" si="52"/>
        <v>8665.3424124513622</v>
      </c>
      <c r="N110" s="6">
        <f t="shared" si="53"/>
        <v>8026.7920044956945</v>
      </c>
      <c r="O110" s="6">
        <f t="shared" si="54"/>
        <v>9341.4294835929068</v>
      </c>
      <c r="P110" s="7">
        <f t="shared" si="36"/>
        <v>9177.5086003877332</v>
      </c>
      <c r="R110" s="6">
        <f t="shared" si="37"/>
        <v>9977.1572937021137</v>
      </c>
      <c r="S110" s="6">
        <f t="shared" si="55"/>
        <v>9287.1638326766024</v>
      </c>
      <c r="T110" s="6">
        <f t="shared" si="56"/>
        <v>9377.196261682242</v>
      </c>
      <c r="U110" s="6">
        <f t="shared" si="57"/>
        <v>9389.9041533546315</v>
      </c>
      <c r="V110" s="6">
        <f t="shared" si="58"/>
        <v>9817.4922636075516</v>
      </c>
      <c r="W110" s="6"/>
      <c r="X110" s="6">
        <f t="shared" si="60"/>
        <v>9736.2986101437746</v>
      </c>
      <c r="Y110" s="6">
        <f t="shared" si="61"/>
        <v>9034.8989113530333</v>
      </c>
      <c r="Z110" s="6">
        <f t="shared" si="62"/>
        <v>8585.6183003135902</v>
      </c>
      <c r="AA110" s="6">
        <f t="shared" si="63"/>
        <v>9018.4571699006156</v>
      </c>
      <c r="AB110" s="6">
        <f t="shared" si="64"/>
        <v>8588.5611077664053</v>
      </c>
      <c r="AC110" s="6">
        <f t="shared" si="65"/>
        <v>8616.3424124513622</v>
      </c>
      <c r="AD110" s="6">
        <f t="shared" si="66"/>
        <v>8024.7920044956945</v>
      </c>
      <c r="AE110" s="6">
        <f t="shared" si="67"/>
        <v>9306.4294835929068</v>
      </c>
      <c r="AF110" s="7">
        <f t="shared" si="38"/>
        <v>9135.4086003877346</v>
      </c>
      <c r="AH110" s="6">
        <v>40</v>
      </c>
      <c r="AI110" s="6">
        <v>64</v>
      </c>
      <c r="AJ110" s="7">
        <v>18</v>
      </c>
      <c r="AK110" s="6">
        <v>90</v>
      </c>
      <c r="AL110" s="6">
        <v>30</v>
      </c>
      <c r="AM110" s="7"/>
      <c r="AN110" s="6">
        <v>32</v>
      </c>
      <c r="AO110" s="7">
        <v>50.3</v>
      </c>
      <c r="AP110" s="6">
        <v>43</v>
      </c>
      <c r="AQ110" s="7">
        <v>66</v>
      </c>
      <c r="AR110" s="6">
        <v>28</v>
      </c>
      <c r="AS110" s="6">
        <v>49</v>
      </c>
      <c r="AT110" s="6">
        <v>2</v>
      </c>
      <c r="AU110" s="6">
        <v>35</v>
      </c>
      <c r="AV110" s="7">
        <f t="shared" si="39"/>
        <v>42.099999999999994</v>
      </c>
      <c r="AX110" s="13">
        <v>29.250816781671702</v>
      </c>
      <c r="AY110" s="13">
        <v>31.765133609684302</v>
      </c>
      <c r="AZ110" s="14">
        <v>32.1</v>
      </c>
      <c r="BA110" s="13">
        <v>31.3</v>
      </c>
      <c r="BB110" s="13">
        <v>28.479777981231404</v>
      </c>
      <c r="BC110" s="14"/>
      <c r="BD110" s="13">
        <v>31.206931110704012</v>
      </c>
      <c r="BE110" s="14">
        <v>32.15</v>
      </c>
      <c r="BF110" s="13">
        <v>32.56748555777132</v>
      </c>
      <c r="BG110" s="14">
        <v>31.695</v>
      </c>
      <c r="BH110" s="13">
        <v>33.22</v>
      </c>
      <c r="BI110" s="13">
        <v>30.84</v>
      </c>
      <c r="BJ110" s="13">
        <v>33.914897712928756</v>
      </c>
      <c r="BK110" s="13">
        <v>32.467876163753616</v>
      </c>
      <c r="BL110" s="14">
        <f t="shared" si="40"/>
        <v>31.612147609057313</v>
      </c>
      <c r="BN110" s="6">
        <v>24320</v>
      </c>
      <c r="BO110" s="6">
        <v>24584</v>
      </c>
      <c r="BP110" s="7">
        <v>25084</v>
      </c>
      <c r="BQ110" s="6">
        <v>24492</v>
      </c>
      <c r="BR110" s="6">
        <v>23300</v>
      </c>
      <c r="BS110" s="7"/>
      <c r="BT110" s="6">
        <v>25320</v>
      </c>
      <c r="BU110" s="6">
        <v>24206</v>
      </c>
      <c r="BV110" s="6">
        <v>23301</v>
      </c>
      <c r="BW110" s="6">
        <v>23820</v>
      </c>
      <c r="BX110" s="7">
        <v>23776</v>
      </c>
      <c r="BY110" s="6">
        <v>22144</v>
      </c>
      <c r="BZ110" s="6">
        <v>22680</v>
      </c>
      <c r="CA110" s="6">
        <v>25180</v>
      </c>
      <c r="CB110" s="7">
        <f t="shared" si="41"/>
        <v>24015.923076923078</v>
      </c>
    </row>
    <row r="111" spans="1:80" x14ac:dyDescent="0.25">
      <c r="A111" s="5">
        <v>106</v>
      </c>
      <c r="B111" s="6">
        <f t="shared" si="35"/>
        <v>10013.634455159774</v>
      </c>
      <c r="C111" s="6">
        <f t="shared" si="42"/>
        <v>9347.9225457621469</v>
      </c>
      <c r="D111" s="6">
        <f t="shared" si="43"/>
        <v>9395.196261682242</v>
      </c>
      <c r="E111" s="6">
        <f t="shared" si="44"/>
        <v>9476.9051421271161</v>
      </c>
      <c r="F111" s="6">
        <f t="shared" si="45"/>
        <v>9839.0127166591919</v>
      </c>
      <c r="G111" s="6"/>
      <c r="H111" s="6">
        <f t="shared" si="47"/>
        <v>9762.2736144969131</v>
      </c>
      <c r="I111" s="6">
        <f t="shared" si="48"/>
        <v>9082.3895522388066</v>
      </c>
      <c r="J111" s="6">
        <f t="shared" si="49"/>
        <v>8625.6993131484051</v>
      </c>
      <c r="K111" s="6">
        <f t="shared" si="50"/>
        <v>9082.7502602441564</v>
      </c>
      <c r="L111" s="6">
        <f t="shared" si="51"/>
        <v>8616.5611077664053</v>
      </c>
      <c r="M111" s="6">
        <f t="shared" si="52"/>
        <v>8662.5494327390588</v>
      </c>
      <c r="N111" s="6">
        <f t="shared" si="53"/>
        <v>8023.8919676053565</v>
      </c>
      <c r="O111" s="6">
        <f t="shared" si="54"/>
        <v>9337.0572657123703</v>
      </c>
      <c r="P111" s="7">
        <f t="shared" si="36"/>
        <v>9174.2956642570734</v>
      </c>
      <c r="R111" s="6">
        <f t="shared" si="37"/>
        <v>9973.634455159774</v>
      </c>
      <c r="S111" s="6">
        <f t="shared" si="55"/>
        <v>9283.9225457621469</v>
      </c>
      <c r="T111" s="6">
        <f t="shared" si="56"/>
        <v>9377.196261682242</v>
      </c>
      <c r="U111" s="6">
        <f t="shared" si="57"/>
        <v>9386.9051421271161</v>
      </c>
      <c r="V111" s="6">
        <f t="shared" si="58"/>
        <v>9809.0127166591919</v>
      </c>
      <c r="W111" s="6"/>
      <c r="X111" s="6">
        <f t="shared" si="60"/>
        <v>9730.2736144969131</v>
      </c>
      <c r="Y111" s="6">
        <f t="shared" si="61"/>
        <v>9032.0895522388073</v>
      </c>
      <c r="Z111" s="6">
        <f t="shared" si="62"/>
        <v>8582.6993131484051</v>
      </c>
      <c r="AA111" s="6">
        <f t="shared" si="63"/>
        <v>9016.7502602441564</v>
      </c>
      <c r="AB111" s="6">
        <f t="shared" si="64"/>
        <v>8588.5611077664053</v>
      </c>
      <c r="AC111" s="6">
        <f t="shared" si="65"/>
        <v>8613.5494327390588</v>
      </c>
      <c r="AD111" s="6">
        <f t="shared" si="66"/>
        <v>8021.8919676053565</v>
      </c>
      <c r="AE111" s="6">
        <f t="shared" si="67"/>
        <v>9302.0572657123703</v>
      </c>
      <c r="AF111" s="7">
        <f t="shared" si="38"/>
        <v>9132.1956642570731</v>
      </c>
      <c r="AH111" s="6">
        <v>40</v>
      </c>
      <c r="AI111" s="6">
        <v>64</v>
      </c>
      <c r="AJ111" s="7">
        <v>18</v>
      </c>
      <c r="AK111" s="6">
        <v>90</v>
      </c>
      <c r="AL111" s="6">
        <v>30</v>
      </c>
      <c r="AM111" s="7"/>
      <c r="AN111" s="6">
        <v>32</v>
      </c>
      <c r="AO111" s="7">
        <v>50.3</v>
      </c>
      <c r="AP111" s="6">
        <v>43</v>
      </c>
      <c r="AQ111" s="7">
        <v>66</v>
      </c>
      <c r="AR111" s="6">
        <v>28</v>
      </c>
      <c r="AS111" s="6">
        <v>49</v>
      </c>
      <c r="AT111" s="6">
        <v>2</v>
      </c>
      <c r="AU111" s="6">
        <v>35</v>
      </c>
      <c r="AV111" s="7">
        <f t="shared" si="39"/>
        <v>42.099999999999994</v>
      </c>
      <c r="AX111" s="13">
        <v>29.261148612582154</v>
      </c>
      <c r="AY111" s="13">
        <v>31.776223740111117</v>
      </c>
      <c r="AZ111" s="14">
        <v>32.1</v>
      </c>
      <c r="BA111" s="13">
        <v>31.31</v>
      </c>
      <c r="BB111" s="13">
        <v>28.504397748933467</v>
      </c>
      <c r="BC111" s="14"/>
      <c r="BD111" s="13">
        <v>31.226254475240623</v>
      </c>
      <c r="BE111" s="14">
        <v>32.159999999999997</v>
      </c>
      <c r="BF111" s="13">
        <v>32.578561801838248</v>
      </c>
      <c r="BG111" s="14">
        <v>31.701000000000001</v>
      </c>
      <c r="BH111" s="13">
        <v>33.22</v>
      </c>
      <c r="BI111" s="13">
        <v>30.85</v>
      </c>
      <c r="BJ111" s="13">
        <v>33.927158468233955</v>
      </c>
      <c r="BK111" s="13">
        <v>32.483136941520428</v>
      </c>
      <c r="BL111" s="14">
        <f t="shared" si="40"/>
        <v>31.622913983727699</v>
      </c>
      <c r="BN111" s="6">
        <v>24320</v>
      </c>
      <c r="BO111" s="6">
        <v>24584</v>
      </c>
      <c r="BP111" s="6">
        <v>25084</v>
      </c>
      <c r="BQ111" s="6">
        <v>24492</v>
      </c>
      <c r="BR111" s="6">
        <v>23300</v>
      </c>
      <c r="BS111" s="7"/>
      <c r="BT111" s="6">
        <v>25320</v>
      </c>
      <c r="BU111" s="6">
        <v>24206</v>
      </c>
      <c r="BV111" s="6">
        <v>23301</v>
      </c>
      <c r="BW111" s="6">
        <v>23820</v>
      </c>
      <c r="BX111" s="7">
        <v>23776</v>
      </c>
      <c r="BY111" s="6">
        <v>22144</v>
      </c>
      <c r="BZ111" s="6">
        <v>22680</v>
      </c>
      <c r="CA111" s="6">
        <v>25180</v>
      </c>
      <c r="CB111" s="7">
        <f t="shared" si="41"/>
        <v>24015.923076923078</v>
      </c>
    </row>
    <row r="112" spans="1:80" x14ac:dyDescent="0.25">
      <c r="A112" s="5">
        <v>107</v>
      </c>
      <c r="B112" s="6">
        <f t="shared" si="35"/>
        <v>10010.14714737561</v>
      </c>
      <c r="C112" s="6">
        <f t="shared" si="42"/>
        <v>9344.7139238434156</v>
      </c>
      <c r="D112" s="6">
        <f t="shared" si="43"/>
        <v>9395.196261682242</v>
      </c>
      <c r="E112" s="6">
        <f t="shared" si="44"/>
        <v>9473.9080459770121</v>
      </c>
      <c r="F112" s="6">
        <f t="shared" si="45"/>
        <v>9830.6916659154722</v>
      </c>
      <c r="G112" s="6"/>
      <c r="H112" s="6">
        <f t="shared" si="47"/>
        <v>9756.3125399628534</v>
      </c>
      <c r="I112" s="6">
        <f t="shared" si="48"/>
        <v>9079.5819396953666</v>
      </c>
      <c r="J112" s="6">
        <f t="shared" si="49"/>
        <v>8622.8096910185723</v>
      </c>
      <c r="K112" s="6">
        <f t="shared" si="50"/>
        <v>9080.7596820991548</v>
      </c>
      <c r="L112" s="6">
        <f t="shared" si="51"/>
        <v>8616.5611077664053</v>
      </c>
      <c r="M112" s="6">
        <f t="shared" si="52"/>
        <v>8659.7582631237856</v>
      </c>
      <c r="N112" s="6">
        <f t="shared" si="53"/>
        <v>8021.0212273986508</v>
      </c>
      <c r="O112" s="6">
        <f t="shared" si="54"/>
        <v>9332.7301507509637</v>
      </c>
      <c r="P112" s="7">
        <f t="shared" si="36"/>
        <v>9171.0916651238094</v>
      </c>
      <c r="R112" s="6">
        <f t="shared" si="37"/>
        <v>9970.1471473756101</v>
      </c>
      <c r="S112" s="6">
        <f t="shared" si="55"/>
        <v>9280.7139238434156</v>
      </c>
      <c r="T112" s="6">
        <f t="shared" si="56"/>
        <v>9377.196261682242</v>
      </c>
      <c r="U112" s="6">
        <f t="shared" si="57"/>
        <v>9383.9080459770121</v>
      </c>
      <c r="V112" s="6">
        <f t="shared" si="58"/>
        <v>9800.6916659154722</v>
      </c>
      <c r="W112" s="6"/>
      <c r="X112" s="6">
        <f t="shared" si="60"/>
        <v>9724.3125399628534</v>
      </c>
      <c r="Y112" s="6">
        <f t="shared" si="61"/>
        <v>9029.2819396953673</v>
      </c>
      <c r="Z112" s="6">
        <f t="shared" si="62"/>
        <v>8579.8096910185723</v>
      </c>
      <c r="AA112" s="6">
        <f t="shared" si="63"/>
        <v>9014.7596820991548</v>
      </c>
      <c r="AB112" s="6">
        <f t="shared" si="64"/>
        <v>8588.5611077664053</v>
      </c>
      <c r="AC112" s="6">
        <f t="shared" si="65"/>
        <v>8610.7582631237856</v>
      </c>
      <c r="AD112" s="6">
        <f t="shared" si="66"/>
        <v>8019.0212273986508</v>
      </c>
      <c r="AE112" s="6">
        <f t="shared" si="67"/>
        <v>9297.7301507509637</v>
      </c>
      <c r="AF112" s="7">
        <f t="shared" si="38"/>
        <v>9128.9916651238091</v>
      </c>
      <c r="AH112" s="6">
        <v>40</v>
      </c>
      <c r="AI112" s="6">
        <v>64</v>
      </c>
      <c r="AJ112" s="7">
        <v>18</v>
      </c>
      <c r="AK112" s="6">
        <v>90</v>
      </c>
      <c r="AL112" s="6">
        <v>30</v>
      </c>
      <c r="AM112" s="7"/>
      <c r="AN112" s="6">
        <v>32</v>
      </c>
      <c r="AO112" s="7">
        <v>50.3</v>
      </c>
      <c r="AP112" s="6">
        <v>43</v>
      </c>
      <c r="AQ112" s="7">
        <v>66</v>
      </c>
      <c r="AR112" s="6">
        <v>28</v>
      </c>
      <c r="AS112" s="6">
        <v>49</v>
      </c>
      <c r="AT112" s="6">
        <v>2</v>
      </c>
      <c r="AU112" s="6">
        <v>35</v>
      </c>
      <c r="AV112" s="7">
        <f t="shared" si="39"/>
        <v>42.099999999999994</v>
      </c>
      <c r="AX112" s="13">
        <v>29.271383429563478</v>
      </c>
      <c r="AY112" s="13">
        <v>31.787209736320428</v>
      </c>
      <c r="AZ112" s="14">
        <v>32.1</v>
      </c>
      <c r="BA112" s="13">
        <v>31.32</v>
      </c>
      <c r="BB112" s="13">
        <v>28.528598749043784</v>
      </c>
      <c r="BC112" s="14"/>
      <c r="BD112" s="13">
        <v>31.245396397055814</v>
      </c>
      <c r="BE112" s="14">
        <v>32.17</v>
      </c>
      <c r="BF112" s="13">
        <v>32.589534042077943</v>
      </c>
      <c r="BG112" s="14">
        <v>31.707999999999998</v>
      </c>
      <c r="BH112" s="13">
        <v>33.22</v>
      </c>
      <c r="BI112" s="13">
        <v>30.86</v>
      </c>
      <c r="BJ112" s="13">
        <v>33.939304097376478</v>
      </c>
      <c r="BK112" s="13">
        <v>32.498254423483672</v>
      </c>
      <c r="BL112" s="14">
        <f t="shared" si="40"/>
        <v>31.633667759609356</v>
      </c>
      <c r="BN112" s="6">
        <v>24320</v>
      </c>
      <c r="BO112" s="6">
        <v>24584</v>
      </c>
      <c r="BP112" s="7">
        <v>25084</v>
      </c>
      <c r="BQ112" s="6">
        <v>24492</v>
      </c>
      <c r="BR112" s="6">
        <v>23300</v>
      </c>
      <c r="BS112" s="7"/>
      <c r="BT112" s="6">
        <v>25320</v>
      </c>
      <c r="BU112" s="6">
        <v>24206</v>
      </c>
      <c r="BV112" s="6">
        <v>23301</v>
      </c>
      <c r="BW112" s="6">
        <v>23820</v>
      </c>
      <c r="BX112" s="7">
        <v>23776</v>
      </c>
      <c r="BY112" s="6">
        <v>22144</v>
      </c>
      <c r="BZ112" s="6">
        <v>22680</v>
      </c>
      <c r="CA112" s="6">
        <v>25180</v>
      </c>
      <c r="CB112" s="7">
        <f t="shared" si="41"/>
        <v>24015.923076923078</v>
      </c>
    </row>
    <row r="113" spans="1:80" x14ac:dyDescent="0.25">
      <c r="A113" s="5">
        <v>108</v>
      </c>
      <c r="B113" s="6">
        <f t="shared" si="35"/>
        <v>10006.69468407081</v>
      </c>
      <c r="C113" s="6">
        <f t="shared" si="42"/>
        <v>9341.5373362703049</v>
      </c>
      <c r="D113" s="6">
        <f t="shared" si="43"/>
        <v>9395.196261682242</v>
      </c>
      <c r="E113" s="6">
        <f t="shared" si="44"/>
        <v>9470.91286307054</v>
      </c>
      <c r="F113" s="6">
        <f t="shared" si="45"/>
        <v>9822.5247087040461</v>
      </c>
      <c r="G113" s="6"/>
      <c r="H113" s="6">
        <f t="shared" si="47"/>
        <v>9750.4141160066501</v>
      </c>
      <c r="I113" s="6">
        <f t="shared" si="48"/>
        <v>9076.776072094468</v>
      </c>
      <c r="J113" s="6">
        <f t="shared" si="49"/>
        <v>8619.9488675332905</v>
      </c>
      <c r="K113" s="6">
        <f t="shared" si="50"/>
        <v>9079.0541716592052</v>
      </c>
      <c r="L113" s="6">
        <f t="shared" si="51"/>
        <v>8616.5611077664053</v>
      </c>
      <c r="M113" s="6">
        <f t="shared" si="52"/>
        <v>8656.9689018464524</v>
      </c>
      <c r="N113" s="6">
        <f t="shared" si="53"/>
        <v>8018.1792175044002</v>
      </c>
      <c r="O113" s="6">
        <f t="shared" si="54"/>
        <v>9328.4472565361302</v>
      </c>
      <c r="P113" s="7">
        <f t="shared" si="36"/>
        <v>9167.9396588265336</v>
      </c>
      <c r="R113" s="6">
        <f t="shared" si="37"/>
        <v>9966.6946840708097</v>
      </c>
      <c r="S113" s="6">
        <f t="shared" si="55"/>
        <v>9277.5373362703049</v>
      </c>
      <c r="T113" s="6">
        <f t="shared" si="56"/>
        <v>9377.196261682242</v>
      </c>
      <c r="U113" s="6">
        <f t="shared" si="57"/>
        <v>9380.91286307054</v>
      </c>
      <c r="V113" s="6">
        <f t="shared" si="58"/>
        <v>9792.5247087040461</v>
      </c>
      <c r="W113" s="6"/>
      <c r="X113" s="6">
        <f t="shared" si="60"/>
        <v>9718.4141160066501</v>
      </c>
      <c r="Y113" s="6">
        <f t="shared" si="61"/>
        <v>9026.4760720944687</v>
      </c>
      <c r="Z113" s="6">
        <f t="shared" si="62"/>
        <v>8576.9488675332905</v>
      </c>
      <c r="AA113" s="6">
        <f t="shared" si="63"/>
        <v>9013.0541716592052</v>
      </c>
      <c r="AB113" s="6">
        <f t="shared" si="64"/>
        <v>8588.5611077664053</v>
      </c>
      <c r="AC113" s="6">
        <f t="shared" si="65"/>
        <v>8607.9689018464524</v>
      </c>
      <c r="AD113" s="6">
        <f t="shared" si="66"/>
        <v>8016.1792175044002</v>
      </c>
      <c r="AE113" s="6">
        <f t="shared" si="67"/>
        <v>9293.4472565361302</v>
      </c>
      <c r="AF113" s="7">
        <f t="shared" si="38"/>
        <v>9125.839658826535</v>
      </c>
      <c r="AH113" s="6">
        <v>40</v>
      </c>
      <c r="AI113" s="6">
        <v>64</v>
      </c>
      <c r="AJ113" s="7">
        <v>18</v>
      </c>
      <c r="AK113" s="6">
        <v>90</v>
      </c>
      <c r="AL113" s="6">
        <v>30</v>
      </c>
      <c r="AM113" s="7"/>
      <c r="AN113" s="6">
        <v>32</v>
      </c>
      <c r="AO113" s="7">
        <v>50.3</v>
      </c>
      <c r="AP113" s="6">
        <v>43</v>
      </c>
      <c r="AQ113" s="7">
        <v>66</v>
      </c>
      <c r="AR113" s="6">
        <v>28</v>
      </c>
      <c r="AS113" s="6">
        <v>49</v>
      </c>
      <c r="AT113" s="6">
        <v>2</v>
      </c>
      <c r="AU113" s="6">
        <v>35</v>
      </c>
      <c r="AV113" s="7">
        <f t="shared" si="39"/>
        <v>42.099999999999994</v>
      </c>
      <c r="AX113" s="13">
        <v>29.2815230375654</v>
      </c>
      <c r="AY113" s="13">
        <v>31.798093535735337</v>
      </c>
      <c r="AZ113" s="14">
        <v>32.1</v>
      </c>
      <c r="BA113" s="13">
        <v>31.33</v>
      </c>
      <c r="BB113" s="13">
        <v>28.55239157594146</v>
      </c>
      <c r="BC113" s="14"/>
      <c r="BD113" s="13">
        <v>31.264360251901834</v>
      </c>
      <c r="BE113" s="14">
        <v>32.18</v>
      </c>
      <c r="BF113" s="13">
        <v>32.6004042134876</v>
      </c>
      <c r="BG113" s="14">
        <v>31.713999999999999</v>
      </c>
      <c r="BH113" s="13">
        <v>33.22</v>
      </c>
      <c r="BI113" s="13">
        <v>30.87</v>
      </c>
      <c r="BJ113" s="13">
        <v>33.951336742285179</v>
      </c>
      <c r="BK113" s="13">
        <v>32.513231275669995</v>
      </c>
      <c r="BL113" s="14">
        <f t="shared" si="40"/>
        <v>31.644256971737448</v>
      </c>
      <c r="BN113" s="6">
        <v>24320</v>
      </c>
      <c r="BO113" s="6">
        <v>24584</v>
      </c>
      <c r="BP113" s="7">
        <v>25084</v>
      </c>
      <c r="BQ113" s="6">
        <v>24492</v>
      </c>
      <c r="BR113" s="6">
        <v>23300</v>
      </c>
      <c r="BS113" s="7"/>
      <c r="BT113" s="6">
        <v>25320</v>
      </c>
      <c r="BU113" s="6">
        <v>24206</v>
      </c>
      <c r="BV113" s="6">
        <v>23301</v>
      </c>
      <c r="BW113" s="6">
        <v>23820</v>
      </c>
      <c r="BX113" s="7">
        <v>23776</v>
      </c>
      <c r="BY113" s="6">
        <v>22144</v>
      </c>
      <c r="BZ113" s="6">
        <v>22680</v>
      </c>
      <c r="CA113" s="6">
        <v>25180</v>
      </c>
      <c r="CB113" s="7">
        <f t="shared" si="41"/>
        <v>24015.923076923078</v>
      </c>
    </row>
    <row r="114" spans="1:80" x14ac:dyDescent="0.25">
      <c r="A114" s="5">
        <v>109</v>
      </c>
      <c r="B114" s="6">
        <f t="shared" si="35"/>
        <v>10003.276398431904</v>
      </c>
      <c r="C114" s="6">
        <f t="shared" si="42"/>
        <v>9338.3921702747757</v>
      </c>
      <c r="D114" s="6">
        <f t="shared" si="43"/>
        <v>9395.196261682242</v>
      </c>
      <c r="E114" s="6">
        <f t="shared" si="44"/>
        <v>9467.9195915762612</v>
      </c>
      <c r="F114" s="6">
        <f t="shared" si="45"/>
        <v>9814.5076039185169</v>
      </c>
      <c r="G114" s="6"/>
      <c r="H114" s="6">
        <f t="shared" si="47"/>
        <v>9744.5771088680904</v>
      </c>
      <c r="I114" s="6">
        <f t="shared" si="48"/>
        <v>9073.9719478098796</v>
      </c>
      <c r="J114" s="6">
        <f t="shared" si="49"/>
        <v>8617.1162923509655</v>
      </c>
      <c r="K114" s="6">
        <f t="shared" si="50"/>
        <v>9077.3493064312734</v>
      </c>
      <c r="L114" s="6">
        <f t="shared" si="51"/>
        <v>8616.5611077664053</v>
      </c>
      <c r="M114" s="6">
        <f t="shared" si="52"/>
        <v>8654.1813471502592</v>
      </c>
      <c r="N114" s="6">
        <f t="shared" si="53"/>
        <v>8015.3653876257031</v>
      </c>
      <c r="O114" s="6">
        <f t="shared" si="54"/>
        <v>9324.2077261380255</v>
      </c>
      <c r="P114" s="7">
        <f t="shared" si="36"/>
        <v>9164.8170961557171</v>
      </c>
      <c r="R114" s="6">
        <f t="shared" si="37"/>
        <v>9963.2763984319045</v>
      </c>
      <c r="S114" s="6">
        <f t="shared" si="55"/>
        <v>9274.3921702747757</v>
      </c>
      <c r="T114" s="6">
        <f t="shared" si="56"/>
        <v>9377.196261682242</v>
      </c>
      <c r="U114" s="6">
        <f t="shared" si="57"/>
        <v>9377.9195915762612</v>
      </c>
      <c r="V114" s="6">
        <f t="shared" si="58"/>
        <v>9784.5076039185169</v>
      </c>
      <c r="W114" s="6"/>
      <c r="X114" s="6">
        <f t="shared" si="60"/>
        <v>9712.5771088680904</v>
      </c>
      <c r="Y114" s="6">
        <f t="shared" si="61"/>
        <v>9023.6719478098803</v>
      </c>
      <c r="Z114" s="6">
        <f t="shared" si="62"/>
        <v>8574.1162923509655</v>
      </c>
      <c r="AA114" s="6">
        <f t="shared" si="63"/>
        <v>9011.3493064312734</v>
      </c>
      <c r="AB114" s="6">
        <f t="shared" si="64"/>
        <v>8588.5611077664053</v>
      </c>
      <c r="AC114" s="6">
        <f t="shared" si="65"/>
        <v>8605.1813471502592</v>
      </c>
      <c r="AD114" s="6">
        <f t="shared" si="66"/>
        <v>8013.3653876257031</v>
      </c>
      <c r="AE114" s="6">
        <f t="shared" si="67"/>
        <v>9289.2077261380255</v>
      </c>
      <c r="AF114" s="7">
        <f t="shared" si="38"/>
        <v>9122.7170961557149</v>
      </c>
      <c r="AH114" s="6">
        <v>40</v>
      </c>
      <c r="AI114" s="6">
        <v>64</v>
      </c>
      <c r="AJ114" s="6">
        <v>18</v>
      </c>
      <c r="AK114" s="6">
        <v>90</v>
      </c>
      <c r="AL114" s="6">
        <v>30</v>
      </c>
      <c r="AM114" s="7"/>
      <c r="AN114" s="6">
        <v>32</v>
      </c>
      <c r="AO114" s="7">
        <v>50.3</v>
      </c>
      <c r="AP114" s="6">
        <v>43</v>
      </c>
      <c r="AQ114" s="7">
        <v>66</v>
      </c>
      <c r="AR114" s="6">
        <v>28</v>
      </c>
      <c r="AS114" s="6">
        <v>49</v>
      </c>
      <c r="AT114" s="6">
        <v>2</v>
      </c>
      <c r="AU114" s="6">
        <v>35</v>
      </c>
      <c r="AV114" s="7">
        <f t="shared" si="39"/>
        <v>42.099999999999994</v>
      </c>
      <c r="AX114" s="13">
        <v>29.291569191629769</v>
      </c>
      <c r="AY114" s="13">
        <v>31.808877022208097</v>
      </c>
      <c r="AZ114" s="14">
        <v>32.1</v>
      </c>
      <c r="BA114" s="13">
        <v>31.34</v>
      </c>
      <c r="BB114" s="13">
        <v>28.575786469625239</v>
      </c>
      <c r="BC114" s="14"/>
      <c r="BD114" s="13">
        <v>31.283149322189495</v>
      </c>
      <c r="BE114" s="14">
        <v>32.19</v>
      </c>
      <c r="BF114" s="13">
        <v>32.611174197560629</v>
      </c>
      <c r="BG114" s="14">
        <v>31.72</v>
      </c>
      <c r="BH114" s="13">
        <v>33.22</v>
      </c>
      <c r="BI114" s="13">
        <v>30.88</v>
      </c>
      <c r="BJ114" s="13">
        <v>33.963258485663395</v>
      </c>
      <c r="BK114" s="13">
        <v>32.528070090388923</v>
      </c>
      <c r="BL114" s="14">
        <f t="shared" si="40"/>
        <v>31.654760367635809</v>
      </c>
      <c r="BN114" s="6">
        <v>24320</v>
      </c>
      <c r="BO114" s="6">
        <v>24584</v>
      </c>
      <c r="BP114" s="7">
        <v>25084</v>
      </c>
      <c r="BQ114" s="6">
        <v>24492</v>
      </c>
      <c r="BR114" s="6">
        <v>23300</v>
      </c>
      <c r="BS114" s="7"/>
      <c r="BT114" s="6">
        <v>25320</v>
      </c>
      <c r="BU114" s="6">
        <v>24206</v>
      </c>
      <c r="BV114" s="6">
        <v>23301</v>
      </c>
      <c r="BW114" s="6">
        <v>23820</v>
      </c>
      <c r="BX114" s="7">
        <v>23776</v>
      </c>
      <c r="BY114" s="6">
        <v>22144</v>
      </c>
      <c r="BZ114" s="6">
        <v>22680</v>
      </c>
      <c r="CA114" s="6">
        <v>25180</v>
      </c>
      <c r="CB114" s="7">
        <f t="shared" si="41"/>
        <v>24015.923076923078</v>
      </c>
    </row>
    <row r="115" spans="1:80" x14ac:dyDescent="0.25">
      <c r="A115" s="5">
        <v>110</v>
      </c>
      <c r="B115" s="6">
        <f t="shared" si="35"/>
        <v>9999.8916423858263</v>
      </c>
      <c r="C115" s="6">
        <f t="shared" si="42"/>
        <v>9335.2778303050272</v>
      </c>
      <c r="D115" s="6">
        <f t="shared" si="43"/>
        <v>9395.196261682242</v>
      </c>
      <c r="E115" s="6">
        <f t="shared" si="44"/>
        <v>9464.9282296650708</v>
      </c>
      <c r="F115" s="6">
        <f t="shared" si="45"/>
        <v>9806.636264674542</v>
      </c>
      <c r="G115" s="6"/>
      <c r="H115" s="6">
        <f t="shared" si="47"/>
        <v>9738.8003201703177</v>
      </c>
      <c r="I115" s="6">
        <f t="shared" si="48"/>
        <v>9071.1695652173894</v>
      </c>
      <c r="J115" s="6">
        <f t="shared" si="49"/>
        <v>8614.3114305819199</v>
      </c>
      <c r="K115" s="6">
        <f t="shared" si="50"/>
        <v>9075.3611119866364</v>
      </c>
      <c r="L115" s="6">
        <f t="shared" si="51"/>
        <v>8616.5611077664053</v>
      </c>
      <c r="M115" s="6">
        <f t="shared" si="52"/>
        <v>8651.3955972806725</v>
      </c>
      <c r="N115" s="6">
        <f t="shared" si="53"/>
        <v>8012.5792029410031</v>
      </c>
      <c r="O115" s="6">
        <f t="shared" si="54"/>
        <v>9320.0107269229884</v>
      </c>
      <c r="P115" s="7">
        <f t="shared" si="36"/>
        <v>9161.7014839676958</v>
      </c>
      <c r="R115" s="6">
        <f t="shared" si="37"/>
        <v>9959.8916423858263</v>
      </c>
      <c r="S115" s="6">
        <f t="shared" si="55"/>
        <v>9271.2778303050272</v>
      </c>
      <c r="T115" s="6">
        <f t="shared" si="56"/>
        <v>9377.196261682242</v>
      </c>
      <c r="U115" s="6">
        <f t="shared" si="57"/>
        <v>9374.9282296650708</v>
      </c>
      <c r="V115" s="6">
        <f t="shared" si="58"/>
        <v>9776.636264674542</v>
      </c>
      <c r="W115" s="6"/>
      <c r="X115" s="6">
        <f t="shared" si="60"/>
        <v>9706.8003201703177</v>
      </c>
      <c r="Y115" s="6">
        <f t="shared" si="61"/>
        <v>9020.8695652173901</v>
      </c>
      <c r="Z115" s="6">
        <f t="shared" si="62"/>
        <v>8571.3114305819199</v>
      </c>
      <c r="AA115" s="6">
        <f t="shared" si="63"/>
        <v>9009.3611119866364</v>
      </c>
      <c r="AB115" s="6">
        <f t="shared" si="64"/>
        <v>8588.5611077664053</v>
      </c>
      <c r="AC115" s="6">
        <f t="shared" si="65"/>
        <v>8602.3955972806725</v>
      </c>
      <c r="AD115" s="6">
        <f t="shared" si="66"/>
        <v>8010.5792029410031</v>
      </c>
      <c r="AE115" s="6">
        <f t="shared" si="67"/>
        <v>9285.0107269229884</v>
      </c>
      <c r="AF115" s="7">
        <f t="shared" si="38"/>
        <v>9119.6014839676955</v>
      </c>
      <c r="AH115" s="6">
        <v>40</v>
      </c>
      <c r="AI115" s="6">
        <v>64</v>
      </c>
      <c r="AJ115" s="7">
        <v>18</v>
      </c>
      <c r="AK115" s="6">
        <v>90</v>
      </c>
      <c r="AL115" s="6">
        <v>30</v>
      </c>
      <c r="AM115" s="7"/>
      <c r="AN115" s="6">
        <v>32</v>
      </c>
      <c r="AO115" s="7">
        <v>50.3</v>
      </c>
      <c r="AP115" s="6">
        <v>43</v>
      </c>
      <c r="AQ115" s="7">
        <v>66</v>
      </c>
      <c r="AR115" s="6">
        <v>28</v>
      </c>
      <c r="AS115" s="6">
        <v>49</v>
      </c>
      <c r="AT115" s="6">
        <v>2</v>
      </c>
      <c r="AU115" s="6">
        <v>35</v>
      </c>
      <c r="AV115" s="7">
        <f t="shared" si="39"/>
        <v>42.099999999999994</v>
      </c>
      <c r="AX115" s="13">
        <v>29.301523598713736</v>
      </c>
      <c r="AY115" s="13">
        <v>31.819562027977128</v>
      </c>
      <c r="AZ115" s="14">
        <v>32.1</v>
      </c>
      <c r="BA115" s="13">
        <v>31.35</v>
      </c>
      <c r="BB115" s="13">
        <v>28.598793330408075</v>
      </c>
      <c r="BC115" s="14"/>
      <c r="BD115" s="13">
        <v>31.301766800398006</v>
      </c>
      <c r="BE115" s="14">
        <v>32.200000000000003</v>
      </c>
      <c r="BF115" s="13">
        <v>32.621845824241241</v>
      </c>
      <c r="BG115" s="14">
        <v>31.727</v>
      </c>
      <c r="BH115" s="13">
        <v>33.22</v>
      </c>
      <c r="BI115" s="13">
        <v>30.89</v>
      </c>
      <c r="BJ115" s="13">
        <v>33.975071353152494</v>
      </c>
      <c r="BK115" s="13">
        <v>32.542773388925795</v>
      </c>
      <c r="BL115" s="14">
        <f t="shared" si="40"/>
        <v>31.665256640293574</v>
      </c>
      <c r="BN115" s="6">
        <v>24320</v>
      </c>
      <c r="BO115" s="6">
        <v>24584</v>
      </c>
      <c r="BP115" s="7">
        <v>25084</v>
      </c>
      <c r="BQ115" s="6">
        <v>24492</v>
      </c>
      <c r="BR115" s="6">
        <v>23300</v>
      </c>
      <c r="BS115" s="7"/>
      <c r="BT115" s="6">
        <v>25320</v>
      </c>
      <c r="BU115" s="6">
        <v>24206</v>
      </c>
      <c r="BV115" s="6">
        <v>23301</v>
      </c>
      <c r="BW115" s="6">
        <v>23820</v>
      </c>
      <c r="BX115" s="7">
        <v>23776</v>
      </c>
      <c r="BY115" s="6">
        <v>22144</v>
      </c>
      <c r="BZ115" s="6">
        <v>22680</v>
      </c>
      <c r="CA115" s="6">
        <v>25180</v>
      </c>
      <c r="CB115" s="7">
        <f t="shared" si="41"/>
        <v>24015.923076923078</v>
      </c>
    </row>
    <row r="116" spans="1:80" x14ac:dyDescent="0.25">
      <c r="A116" s="5">
        <v>111</v>
      </c>
      <c r="B116" s="6">
        <f t="shared" si="35"/>
        <v>9996.5397859082623</v>
      </c>
      <c r="C116" s="6">
        <f t="shared" si="42"/>
        <v>9332.193737390262</v>
      </c>
      <c r="D116" s="6">
        <f t="shared" si="43"/>
        <v>9395.196261682242</v>
      </c>
      <c r="E116" s="6">
        <f t="shared" si="44"/>
        <v>9461.9387755102034</v>
      </c>
      <c r="F116" s="6">
        <f t="shared" si="45"/>
        <v>9798.9067513628906</v>
      </c>
      <c r="G116" s="6"/>
      <c r="H116" s="6">
        <f t="shared" si="47"/>
        <v>9733.0825855932417</v>
      </c>
      <c r="I116" s="6">
        <f t="shared" si="48"/>
        <v>9068.3689226948136</v>
      </c>
      <c r="J116" s="6">
        <f t="shared" si="49"/>
        <v>8611.5337622185707</v>
      </c>
      <c r="K116" s="6">
        <f t="shared" si="50"/>
        <v>9073.6576434626404</v>
      </c>
      <c r="L116" s="6">
        <f t="shared" si="51"/>
        <v>8616.5611077664053</v>
      </c>
      <c r="M116" s="6">
        <f t="shared" si="52"/>
        <v>8648.6116504854381</v>
      </c>
      <c r="N116" s="6">
        <f t="shared" si="53"/>
        <v>8009.8201435326901</v>
      </c>
      <c r="O116" s="6">
        <f t="shared" si="54"/>
        <v>9315.8554496507513</v>
      </c>
      <c r="P116" s="7">
        <f t="shared" si="36"/>
        <v>9158.635890558342</v>
      </c>
      <c r="R116" s="6">
        <f t="shared" si="37"/>
        <v>9956.5397859082623</v>
      </c>
      <c r="S116" s="6">
        <f t="shared" si="55"/>
        <v>9268.193737390262</v>
      </c>
      <c r="T116" s="6">
        <f t="shared" si="56"/>
        <v>9377.196261682242</v>
      </c>
      <c r="U116" s="6">
        <f t="shared" si="57"/>
        <v>9371.9387755102034</v>
      </c>
      <c r="V116" s="6">
        <f t="shared" si="58"/>
        <v>9768.9067513628906</v>
      </c>
      <c r="W116" s="6"/>
      <c r="X116" s="6">
        <f t="shared" si="60"/>
        <v>9701.0825855932417</v>
      </c>
      <c r="Y116" s="6">
        <f t="shared" si="61"/>
        <v>9018.0689226948143</v>
      </c>
      <c r="Z116" s="6">
        <f t="shared" si="62"/>
        <v>8568.5337622185707</v>
      </c>
      <c r="AA116" s="6">
        <f t="shared" si="63"/>
        <v>9007.6576434626404</v>
      </c>
      <c r="AB116" s="6">
        <f t="shared" si="64"/>
        <v>8588.5611077664053</v>
      </c>
      <c r="AC116" s="6">
        <f t="shared" si="65"/>
        <v>8599.6116504854381</v>
      </c>
      <c r="AD116" s="6">
        <f t="shared" si="66"/>
        <v>8007.8201435326901</v>
      </c>
      <c r="AE116" s="6">
        <f t="shared" si="67"/>
        <v>9280.8554496507513</v>
      </c>
      <c r="AF116" s="7">
        <f t="shared" si="38"/>
        <v>9116.5358905583398</v>
      </c>
      <c r="AH116" s="6">
        <v>40</v>
      </c>
      <c r="AI116" s="6">
        <v>64</v>
      </c>
      <c r="AJ116" s="7">
        <v>18</v>
      </c>
      <c r="AK116" s="6">
        <v>90</v>
      </c>
      <c r="AL116" s="6">
        <v>30</v>
      </c>
      <c r="AM116" s="7"/>
      <c r="AN116" s="6">
        <v>32</v>
      </c>
      <c r="AO116" s="7">
        <v>50.3</v>
      </c>
      <c r="AP116" s="6">
        <v>43</v>
      </c>
      <c r="AQ116" s="7">
        <v>66</v>
      </c>
      <c r="AR116" s="6">
        <v>28</v>
      </c>
      <c r="AS116" s="6">
        <v>49</v>
      </c>
      <c r="AT116" s="6">
        <v>2</v>
      </c>
      <c r="AU116" s="6">
        <v>35</v>
      </c>
      <c r="AV116" s="7">
        <f t="shared" si="39"/>
        <v>42.099999999999994</v>
      </c>
      <c r="AX116" s="13">
        <v>29.311387919430445</v>
      </c>
      <c r="AY116" s="13">
        <v>31.830150335535428</v>
      </c>
      <c r="AZ116" s="14">
        <v>32.1</v>
      </c>
      <c r="BA116" s="13">
        <v>31.36</v>
      </c>
      <c r="BB116" s="13">
        <v>28.621421732886549</v>
      </c>
      <c r="BC116" s="14"/>
      <c r="BD116" s="13">
        <v>31.320215792330519</v>
      </c>
      <c r="BE116" s="14">
        <v>32.21</v>
      </c>
      <c r="BF116" s="13">
        <v>32.632420873790508</v>
      </c>
      <c r="BG116" s="14">
        <v>31.733000000000001</v>
      </c>
      <c r="BH116" s="13">
        <v>33.22</v>
      </c>
      <c r="BI116" s="13">
        <v>30.9</v>
      </c>
      <c r="BJ116" s="13">
        <v>33.986777315397504</v>
      </c>
      <c r="BK116" s="13">
        <v>32.55734362411286</v>
      </c>
      <c r="BL116" s="14">
        <f t="shared" si="40"/>
        <v>31.675593661037212</v>
      </c>
      <c r="BN116" s="6">
        <v>24320</v>
      </c>
      <c r="BO116" s="6">
        <v>24584</v>
      </c>
      <c r="BP116" s="6">
        <v>25084</v>
      </c>
      <c r="BQ116" s="6">
        <v>24492</v>
      </c>
      <c r="BR116" s="6">
        <v>23300</v>
      </c>
      <c r="BS116" s="7"/>
      <c r="BT116" s="6">
        <v>25320</v>
      </c>
      <c r="BU116" s="6">
        <v>24206</v>
      </c>
      <c r="BV116" s="6">
        <v>23301</v>
      </c>
      <c r="BW116" s="6">
        <v>23820</v>
      </c>
      <c r="BX116" s="7">
        <v>23776</v>
      </c>
      <c r="BY116" s="6">
        <v>22144</v>
      </c>
      <c r="BZ116" s="6">
        <v>22680</v>
      </c>
      <c r="CA116" s="6">
        <v>25180</v>
      </c>
      <c r="CB116" s="7">
        <f t="shared" si="41"/>
        <v>24015.923076923078</v>
      </c>
    </row>
    <row r="117" spans="1:80" x14ac:dyDescent="0.25">
      <c r="A117" s="5">
        <v>112</v>
      </c>
      <c r="B117" s="6">
        <f t="shared" si="35"/>
        <v>9993.220216363532</v>
      </c>
      <c r="C117" s="6">
        <f t="shared" si="42"/>
        <v>9329.139328534382</v>
      </c>
      <c r="D117" s="6">
        <f t="shared" si="43"/>
        <v>9395.196261682242</v>
      </c>
      <c r="E117" s="6">
        <f t="shared" si="44"/>
        <v>9458.9512272872162</v>
      </c>
      <c r="F117" s="6">
        <f t="shared" si="45"/>
        <v>9791.3152650746633</v>
      </c>
      <c r="G117" s="6"/>
      <c r="H117" s="6">
        <f t="shared" si="47"/>
        <v>9727.4227736081302</v>
      </c>
      <c r="I117" s="6">
        <f t="shared" si="48"/>
        <v>9068.3689226948136</v>
      </c>
      <c r="J117" s="6">
        <f t="shared" si="49"/>
        <v>8608.7827815915207</v>
      </c>
      <c r="K117" s="6">
        <f t="shared" si="50"/>
        <v>9071.9548189924062</v>
      </c>
      <c r="L117" s="6">
        <f t="shared" si="51"/>
        <v>8616.5611077664053</v>
      </c>
      <c r="M117" s="6">
        <f t="shared" si="52"/>
        <v>8645.8295050145589</v>
      </c>
      <c r="N117" s="6">
        <f t="shared" si="53"/>
        <v>8007.0877038417193</v>
      </c>
      <c r="O117" s="6">
        <f t="shared" si="54"/>
        <v>9311.7411076129883</v>
      </c>
      <c r="P117" s="7">
        <f t="shared" si="36"/>
        <v>9155.8131553895837</v>
      </c>
      <c r="R117" s="6">
        <f t="shared" si="37"/>
        <v>9953.220216363532</v>
      </c>
      <c r="S117" s="6">
        <f t="shared" si="55"/>
        <v>9265.139328534382</v>
      </c>
      <c r="T117" s="6">
        <f t="shared" si="56"/>
        <v>9377.196261682242</v>
      </c>
      <c r="U117" s="6">
        <f t="shared" si="57"/>
        <v>9368.9512272872162</v>
      </c>
      <c r="V117" s="6">
        <f t="shared" si="58"/>
        <v>9761.3152650746633</v>
      </c>
      <c r="W117" s="6"/>
      <c r="X117" s="6">
        <f t="shared" si="60"/>
        <v>9695.4227736081302</v>
      </c>
      <c r="Y117" s="6">
        <f t="shared" si="61"/>
        <v>9018.0689226948143</v>
      </c>
      <c r="Z117" s="6">
        <f t="shared" si="62"/>
        <v>8565.7827815915207</v>
      </c>
      <c r="AA117" s="6">
        <f t="shared" si="63"/>
        <v>9005.9548189924062</v>
      </c>
      <c r="AB117" s="6">
        <f t="shared" si="64"/>
        <v>8588.5611077664053</v>
      </c>
      <c r="AC117" s="6">
        <f t="shared" si="65"/>
        <v>8596.8295050145589</v>
      </c>
      <c r="AD117" s="6">
        <f t="shared" si="66"/>
        <v>8005.0877038417193</v>
      </c>
      <c r="AE117" s="6">
        <f t="shared" si="67"/>
        <v>9276.7411076129883</v>
      </c>
      <c r="AF117" s="7">
        <f t="shared" si="38"/>
        <v>9113.7131553895833</v>
      </c>
      <c r="AH117" s="6">
        <v>40</v>
      </c>
      <c r="AI117" s="6">
        <v>64</v>
      </c>
      <c r="AJ117" s="7">
        <v>18</v>
      </c>
      <c r="AK117" s="6">
        <v>90</v>
      </c>
      <c r="AL117" s="6">
        <v>30</v>
      </c>
      <c r="AM117" s="7"/>
      <c r="AN117" s="6">
        <v>32</v>
      </c>
      <c r="AO117" s="7">
        <v>50.3</v>
      </c>
      <c r="AP117" s="6">
        <v>43</v>
      </c>
      <c r="AQ117" s="7">
        <v>66</v>
      </c>
      <c r="AR117" s="6">
        <v>28</v>
      </c>
      <c r="AS117" s="6">
        <v>49</v>
      </c>
      <c r="AT117" s="6">
        <v>2</v>
      </c>
      <c r="AU117" s="6">
        <v>35</v>
      </c>
      <c r="AV117" s="7">
        <f t="shared" si="39"/>
        <v>42.099999999999994</v>
      </c>
      <c r="AX117" s="13">
        <v>29.321163769711653</v>
      </c>
      <c r="AY117" s="13">
        <v>31.840643679415258</v>
      </c>
      <c r="AZ117" s="14">
        <v>32.1</v>
      </c>
      <c r="BA117" s="13">
        <v>31.37</v>
      </c>
      <c r="BB117" s="13">
        <v>28.64368093922652</v>
      </c>
      <c r="BC117" s="14"/>
      <c r="BD117" s="13">
        <v>31.338499320223725</v>
      </c>
      <c r="BE117" s="14">
        <v>32.21</v>
      </c>
      <c r="BF117" s="13">
        <v>32.642901078568812</v>
      </c>
      <c r="BG117" s="14">
        <v>31.739000000000001</v>
      </c>
      <c r="BH117" s="13">
        <v>33.22</v>
      </c>
      <c r="BI117" s="13">
        <v>30.91</v>
      </c>
      <c r="BJ117" s="13">
        <v>33.998378290020206</v>
      </c>
      <c r="BK117" s="13">
        <v>32.571783182785104</v>
      </c>
      <c r="BL117" s="14">
        <f t="shared" si="40"/>
        <v>31.685080789227019</v>
      </c>
      <c r="BN117" s="6">
        <v>24320</v>
      </c>
      <c r="BO117" s="6">
        <v>24584</v>
      </c>
      <c r="BP117" s="7">
        <v>25084</v>
      </c>
      <c r="BQ117" s="6">
        <v>24492</v>
      </c>
      <c r="BR117" s="6">
        <v>23300</v>
      </c>
      <c r="BS117" s="7"/>
      <c r="BT117" s="6">
        <v>25320</v>
      </c>
      <c r="BU117" s="6">
        <v>24206</v>
      </c>
      <c r="BV117" s="6">
        <v>23301</v>
      </c>
      <c r="BW117" s="6">
        <v>23820</v>
      </c>
      <c r="BX117" s="7">
        <v>23776</v>
      </c>
      <c r="BY117" s="6">
        <v>22144</v>
      </c>
      <c r="BZ117" s="6">
        <v>22680</v>
      </c>
      <c r="CA117" s="6">
        <v>25180</v>
      </c>
      <c r="CB117" s="7">
        <f t="shared" si="41"/>
        <v>24015.923076923078</v>
      </c>
    </row>
    <row r="118" spans="1:80" x14ac:dyDescent="0.25">
      <c r="A118" s="5">
        <v>113</v>
      </c>
      <c r="B118" s="6">
        <f t="shared" si="35"/>
        <v>9989.9323378742683</v>
      </c>
      <c r="C118" s="6">
        <f t="shared" si="42"/>
        <v>9326.1140561370521</v>
      </c>
      <c r="D118" s="6">
        <f t="shared" si="43"/>
        <v>9395.196261682242</v>
      </c>
      <c r="E118" s="6">
        <f t="shared" si="44"/>
        <v>9455.9655831739965</v>
      </c>
      <c r="F118" s="6">
        <f t="shared" si="45"/>
        <v>9783.8581413756056</v>
      </c>
      <c r="G118" s="6"/>
      <c r="H118" s="6">
        <f t="shared" si="47"/>
        <v>9721.8197842701138</v>
      </c>
      <c r="I118" s="6">
        <f t="shared" si="48"/>
        <v>9065.5700186219728</v>
      </c>
      <c r="J118" s="6">
        <f t="shared" si="49"/>
        <v>8606.0579968501934</v>
      </c>
      <c r="K118" s="6">
        <f t="shared" si="50"/>
        <v>9070.2526382107408</v>
      </c>
      <c r="L118" s="6">
        <f t="shared" si="51"/>
        <v>8616.5611077664053</v>
      </c>
      <c r="M118" s="6">
        <f t="shared" si="52"/>
        <v>8643.0491591203099</v>
      </c>
      <c r="N118" s="6">
        <f t="shared" si="53"/>
        <v>8004.3813921468854</v>
      </c>
      <c r="O118" s="6">
        <f t="shared" si="54"/>
        <v>9307.6669358109884</v>
      </c>
      <c r="P118" s="7">
        <f t="shared" si="36"/>
        <v>9152.8019548492903</v>
      </c>
      <c r="R118" s="6">
        <f t="shared" si="37"/>
        <v>9949.9323378742683</v>
      </c>
      <c r="S118" s="6">
        <f t="shared" si="55"/>
        <v>9262.1140561370521</v>
      </c>
      <c r="T118" s="6">
        <f t="shared" si="56"/>
        <v>9377.196261682242</v>
      </c>
      <c r="U118" s="6">
        <f t="shared" si="57"/>
        <v>9365.9655831739965</v>
      </c>
      <c r="V118" s="6">
        <f t="shared" si="58"/>
        <v>9753.8581413756056</v>
      </c>
      <c r="W118" s="6"/>
      <c r="X118" s="6">
        <f t="shared" si="60"/>
        <v>9689.8197842701138</v>
      </c>
      <c r="Y118" s="6">
        <f t="shared" si="61"/>
        <v>9015.2700186219736</v>
      </c>
      <c r="Z118" s="6">
        <f t="shared" si="62"/>
        <v>8563.0579968501934</v>
      </c>
      <c r="AA118" s="6">
        <f t="shared" si="63"/>
        <v>9004.2526382107408</v>
      </c>
      <c r="AB118" s="6">
        <f t="shared" si="64"/>
        <v>8588.5611077664053</v>
      </c>
      <c r="AC118" s="6">
        <f t="shared" si="65"/>
        <v>8594.0491591203099</v>
      </c>
      <c r="AD118" s="6">
        <f t="shared" si="66"/>
        <v>8002.3813921468854</v>
      </c>
      <c r="AE118" s="6">
        <f t="shared" si="67"/>
        <v>9272.6669358109884</v>
      </c>
      <c r="AF118" s="7">
        <f t="shared" si="38"/>
        <v>9110.7019548492917</v>
      </c>
      <c r="AH118" s="6">
        <v>40</v>
      </c>
      <c r="AI118" s="6">
        <v>64</v>
      </c>
      <c r="AJ118" s="7">
        <v>18</v>
      </c>
      <c r="AK118" s="6">
        <v>90</v>
      </c>
      <c r="AL118" s="6">
        <v>30</v>
      </c>
      <c r="AM118" s="7"/>
      <c r="AN118" s="6">
        <v>32</v>
      </c>
      <c r="AO118" s="7">
        <v>50.3</v>
      </c>
      <c r="AP118" s="6">
        <v>43</v>
      </c>
      <c r="AQ118" s="7">
        <v>66</v>
      </c>
      <c r="AR118" s="6">
        <v>28</v>
      </c>
      <c r="AS118" s="6">
        <v>49</v>
      </c>
      <c r="AT118" s="6">
        <v>2</v>
      </c>
      <c r="AU118" s="6">
        <v>35</v>
      </c>
      <c r="AV118" s="7">
        <f t="shared" si="39"/>
        <v>42.099999999999994</v>
      </c>
      <c r="AX118" s="13">
        <v>29.330852722396454</v>
      </c>
      <c r="AY118" s="13">
        <v>31.851043747893439</v>
      </c>
      <c r="AZ118" s="14">
        <v>32.1</v>
      </c>
      <c r="BA118" s="13">
        <v>31.38</v>
      </c>
      <c r="BB118" s="13">
        <v>28.665579911803746</v>
      </c>
      <c r="BC118" s="14"/>
      <c r="BD118" s="13">
        <v>31.35662032571917</v>
      </c>
      <c r="BE118" s="14">
        <v>32.22</v>
      </c>
      <c r="BF118" s="13">
        <v>32.653288124739028</v>
      </c>
      <c r="BG118" s="14">
        <v>31.745000000000001</v>
      </c>
      <c r="BH118" s="13">
        <v>33.22</v>
      </c>
      <c r="BI118" s="13">
        <v>30.92</v>
      </c>
      <c r="BJ118" s="13">
        <v>34.009876143504414</v>
      </c>
      <c r="BK118" s="13">
        <v>32.586094388126867</v>
      </c>
      <c r="BL118" s="14">
        <f t="shared" si="40"/>
        <v>31.69525810493716</v>
      </c>
      <c r="BN118" s="6">
        <v>24320</v>
      </c>
      <c r="BO118" s="6">
        <v>24584</v>
      </c>
      <c r="BP118" s="7">
        <v>25084</v>
      </c>
      <c r="BQ118" s="6">
        <v>24492</v>
      </c>
      <c r="BR118" s="6">
        <v>23300</v>
      </c>
      <c r="BS118" s="7"/>
      <c r="BT118" s="6">
        <v>25320</v>
      </c>
      <c r="BU118" s="6">
        <v>24206</v>
      </c>
      <c r="BV118" s="6">
        <v>23301</v>
      </c>
      <c r="BW118" s="6">
        <v>23820</v>
      </c>
      <c r="BX118" s="7">
        <v>23776</v>
      </c>
      <c r="BY118" s="6">
        <v>22144</v>
      </c>
      <c r="BZ118" s="6">
        <v>22680</v>
      </c>
      <c r="CA118" s="6">
        <v>25180</v>
      </c>
      <c r="CB118" s="7">
        <f t="shared" si="41"/>
        <v>24015.923076923078</v>
      </c>
    </row>
    <row r="119" spans="1:80" x14ac:dyDescent="0.25">
      <c r="A119" s="5">
        <v>114</v>
      </c>
      <c r="B119" s="6">
        <f t="shared" si="35"/>
        <v>9986.6755707192806</v>
      </c>
      <c r="C119" s="6">
        <f t="shared" si="42"/>
        <v>9323.1173874406613</v>
      </c>
      <c r="D119" s="6">
        <f t="shared" si="43"/>
        <v>9395.196261682242</v>
      </c>
      <c r="E119" s="6">
        <f t="shared" si="44"/>
        <v>9452.9818413507492</v>
      </c>
      <c r="F119" s="6">
        <f t="shared" si="45"/>
        <v>9776.5318444081131</v>
      </c>
      <c r="G119" s="6"/>
      <c r="H119" s="6">
        <f t="shared" si="47"/>
        <v>9716.2725480653808</v>
      </c>
      <c r="I119" s="6">
        <f t="shared" si="48"/>
        <v>9062.6728513807029</v>
      </c>
      <c r="J119" s="6">
        <f t="shared" si="49"/>
        <v>8603.358929466709</v>
      </c>
      <c r="K119" s="6">
        <f t="shared" si="50"/>
        <v>9068.5511007527311</v>
      </c>
      <c r="L119" s="6">
        <f t="shared" si="51"/>
        <v>8616.5611077664053</v>
      </c>
      <c r="M119" s="6">
        <f t="shared" si="52"/>
        <v>8640.2706110572253</v>
      </c>
      <c r="N119" s="6">
        <f t="shared" si="53"/>
        <v>8001.7007300673868</v>
      </c>
      <c r="O119" s="6">
        <f t="shared" si="54"/>
        <v>9303.6321901703104</v>
      </c>
      <c r="P119" s="7">
        <f t="shared" si="36"/>
        <v>9149.809459563683</v>
      </c>
      <c r="R119" s="6">
        <f t="shared" si="37"/>
        <v>9946.6755707192806</v>
      </c>
      <c r="S119" s="6">
        <f t="shared" si="55"/>
        <v>9259.1173874406613</v>
      </c>
      <c r="T119" s="6">
        <f t="shared" si="56"/>
        <v>9377.196261682242</v>
      </c>
      <c r="U119" s="6">
        <f t="shared" si="57"/>
        <v>9362.9818413507492</v>
      </c>
      <c r="V119" s="6">
        <f t="shared" si="58"/>
        <v>9746.5318444081131</v>
      </c>
      <c r="W119" s="6"/>
      <c r="X119" s="6">
        <f t="shared" si="60"/>
        <v>9684.2725480653808</v>
      </c>
      <c r="Y119" s="6">
        <f t="shared" si="61"/>
        <v>9012.4728513807022</v>
      </c>
      <c r="Z119" s="6">
        <f t="shared" si="62"/>
        <v>8560.358929466709</v>
      </c>
      <c r="AA119" s="6">
        <f t="shared" si="63"/>
        <v>9002.5511007527311</v>
      </c>
      <c r="AB119" s="6">
        <f t="shared" si="64"/>
        <v>8588.5611077664053</v>
      </c>
      <c r="AC119" s="6">
        <f t="shared" si="65"/>
        <v>8591.2706110572253</v>
      </c>
      <c r="AD119" s="6">
        <f t="shared" si="66"/>
        <v>7999.7007300673868</v>
      </c>
      <c r="AE119" s="6">
        <f t="shared" si="67"/>
        <v>9268.6321901703104</v>
      </c>
      <c r="AF119" s="7">
        <f t="shared" si="38"/>
        <v>9107.7171518713767</v>
      </c>
      <c r="AH119" s="6">
        <v>40</v>
      </c>
      <c r="AI119" s="6">
        <v>64</v>
      </c>
      <c r="AJ119" s="7">
        <v>18</v>
      </c>
      <c r="AK119" s="6">
        <v>90</v>
      </c>
      <c r="AL119" s="6">
        <v>30</v>
      </c>
      <c r="AM119" s="7"/>
      <c r="AN119" s="6">
        <v>32</v>
      </c>
      <c r="AO119" s="7">
        <v>50.2</v>
      </c>
      <c r="AP119" s="6">
        <v>43</v>
      </c>
      <c r="AQ119" s="7">
        <v>66</v>
      </c>
      <c r="AR119" s="6">
        <v>28</v>
      </c>
      <c r="AS119" s="6">
        <v>49</v>
      </c>
      <c r="AT119" s="6">
        <v>2</v>
      </c>
      <c r="AU119" s="6">
        <v>35</v>
      </c>
      <c r="AV119" s="7">
        <f t="shared" si="39"/>
        <v>42.092307692307699</v>
      </c>
      <c r="AX119" s="13">
        <v>29.340456308749999</v>
      </c>
      <c r="AY119" s="13">
        <v>31.861352184621559</v>
      </c>
      <c r="AZ119" s="14">
        <v>32.1</v>
      </c>
      <c r="BA119" s="13">
        <v>31.39</v>
      </c>
      <c r="BB119" s="13">
        <v>28.687127325235711</v>
      </c>
      <c r="BC119" s="14"/>
      <c r="BD119" s="13">
        <v>31.374581672703734</v>
      </c>
      <c r="BE119" s="14">
        <v>32.229999999999997</v>
      </c>
      <c r="BF119" s="13">
        <v>32.663583653894662</v>
      </c>
      <c r="BG119" s="14">
        <v>31.751000000000001</v>
      </c>
      <c r="BH119" s="13">
        <v>33.22</v>
      </c>
      <c r="BI119" s="13">
        <v>30.93</v>
      </c>
      <c r="BJ119" s="13">
        <v>34.021272692998281</v>
      </c>
      <c r="BK119" s="13">
        <v>32.600279501915139</v>
      </c>
      <c r="BL119" s="14">
        <f t="shared" si="40"/>
        <v>31.705357949239922</v>
      </c>
      <c r="BN119" s="6">
        <v>24320</v>
      </c>
      <c r="BO119" s="6">
        <v>24584</v>
      </c>
      <c r="BP119" s="7">
        <v>25084</v>
      </c>
      <c r="BQ119" s="6">
        <v>24492</v>
      </c>
      <c r="BR119" s="6">
        <v>23300</v>
      </c>
      <c r="BS119" s="7"/>
      <c r="BT119" s="6">
        <v>25320</v>
      </c>
      <c r="BU119" s="6">
        <v>24206</v>
      </c>
      <c r="BV119" s="6">
        <v>23301</v>
      </c>
      <c r="BW119" s="6">
        <v>23820</v>
      </c>
      <c r="BX119" s="7">
        <v>23776</v>
      </c>
      <c r="BY119" s="6">
        <v>22144</v>
      </c>
      <c r="BZ119" s="6">
        <v>22680</v>
      </c>
      <c r="CA119" s="6">
        <v>25180</v>
      </c>
      <c r="CB119" s="7">
        <f t="shared" si="41"/>
        <v>24015.923076923078</v>
      </c>
    </row>
    <row r="120" spans="1:80" x14ac:dyDescent="0.25">
      <c r="A120" s="5">
        <v>115</v>
      </c>
      <c r="B120" s="6">
        <f t="shared" si="35"/>
        <v>9983.4493507581356</v>
      </c>
      <c r="C120" s="6">
        <f t="shared" si="42"/>
        <v>9320.1488040018048</v>
      </c>
      <c r="D120" s="6">
        <f t="shared" si="43"/>
        <v>9395.196261682242</v>
      </c>
      <c r="E120" s="6">
        <f t="shared" si="44"/>
        <v>9450</v>
      </c>
      <c r="F120" s="6">
        <f t="shared" si="45"/>
        <v>9769.3329613009246</v>
      </c>
      <c r="G120" s="6"/>
      <c r="H120" s="6">
        <f t="shared" si="47"/>
        <v>9710.7800248101958</v>
      </c>
      <c r="I120" s="6">
        <f t="shared" si="48"/>
        <v>9059.8774193548397</v>
      </c>
      <c r="J120" s="6">
        <f t="shared" si="49"/>
        <v>8600.6851137617214</v>
      </c>
      <c r="K120" s="6">
        <f t="shared" si="50"/>
        <v>9066.8502062537391</v>
      </c>
      <c r="L120" s="6">
        <f t="shared" si="51"/>
        <v>8616.5611077664053</v>
      </c>
      <c r="M120" s="6">
        <f t="shared" si="52"/>
        <v>8637.4938590820948</v>
      </c>
      <c r="N120" s="6">
        <f t="shared" si="53"/>
        <v>7999.0452520874687</v>
      </c>
      <c r="O120" s="6">
        <f t="shared" si="54"/>
        <v>9299.6361467904826</v>
      </c>
      <c r="P120" s="7">
        <f t="shared" si="36"/>
        <v>9146.8505005884672</v>
      </c>
      <c r="R120" s="6">
        <f t="shared" si="37"/>
        <v>9943.4493507581356</v>
      </c>
      <c r="S120" s="6">
        <f t="shared" si="55"/>
        <v>9256.1488040018048</v>
      </c>
      <c r="T120" s="6">
        <f t="shared" si="56"/>
        <v>9377.196261682242</v>
      </c>
      <c r="U120" s="6">
        <f t="shared" si="57"/>
        <v>9360</v>
      </c>
      <c r="V120" s="6">
        <f t="shared" si="58"/>
        <v>9739.3329613009246</v>
      </c>
      <c r="W120" s="6"/>
      <c r="X120" s="6">
        <f t="shared" si="60"/>
        <v>9678.7800248101958</v>
      </c>
      <c r="Y120" s="6">
        <f t="shared" si="61"/>
        <v>9009.677419354839</v>
      </c>
      <c r="Z120" s="6">
        <f t="shared" si="62"/>
        <v>8557.6851137617214</v>
      </c>
      <c r="AA120" s="6">
        <f t="shared" si="63"/>
        <v>9000.8502062537391</v>
      </c>
      <c r="AB120" s="6">
        <f t="shared" si="64"/>
        <v>8588.5611077664053</v>
      </c>
      <c r="AC120" s="6">
        <f t="shared" si="65"/>
        <v>8588.4938590820948</v>
      </c>
      <c r="AD120" s="6">
        <f t="shared" si="66"/>
        <v>7997.0452520874687</v>
      </c>
      <c r="AE120" s="6">
        <f t="shared" si="67"/>
        <v>9264.6361467904826</v>
      </c>
      <c r="AF120" s="7">
        <f t="shared" si="38"/>
        <v>9104.7581928961572</v>
      </c>
      <c r="AH120" s="6">
        <v>40</v>
      </c>
      <c r="AI120" s="6">
        <v>64</v>
      </c>
      <c r="AJ120" s="7">
        <v>18</v>
      </c>
      <c r="AK120" s="6">
        <v>90</v>
      </c>
      <c r="AL120" s="6">
        <v>30</v>
      </c>
      <c r="AM120" s="7"/>
      <c r="AN120" s="6">
        <v>32</v>
      </c>
      <c r="AO120" s="7">
        <v>50.2</v>
      </c>
      <c r="AP120" s="6">
        <v>43</v>
      </c>
      <c r="AQ120" s="7">
        <v>66</v>
      </c>
      <c r="AR120" s="6">
        <v>28</v>
      </c>
      <c r="AS120" s="6">
        <v>49</v>
      </c>
      <c r="AT120" s="6">
        <v>2</v>
      </c>
      <c r="AU120" s="6">
        <v>35</v>
      </c>
      <c r="AV120" s="7">
        <f t="shared" si="39"/>
        <v>42.092307692307699</v>
      </c>
      <c r="AX120" s="13">
        <v>29.349976019915943</v>
      </c>
      <c r="AY120" s="13">
        <v>31.871570590185001</v>
      </c>
      <c r="AZ120" s="14">
        <v>32.1</v>
      </c>
      <c r="BA120" s="13">
        <v>31.4</v>
      </c>
      <c r="BB120" s="13">
        <v>28.708331577838635</v>
      </c>
      <c r="BC120" s="14"/>
      <c r="BD120" s="13">
        <v>31.39238615002601</v>
      </c>
      <c r="BE120" s="14">
        <v>32.24</v>
      </c>
      <c r="BF120" s="13">
        <v>32.67378926461695</v>
      </c>
      <c r="BG120" s="14">
        <v>31.757000000000001</v>
      </c>
      <c r="BH120" s="13">
        <v>33.22</v>
      </c>
      <c r="BI120" s="13">
        <v>30.94</v>
      </c>
      <c r="BJ120" s="13">
        <v>34.032569708037862</v>
      </c>
      <c r="BK120" s="13">
        <v>32.614340726664835</v>
      </c>
      <c r="BL120" s="14">
        <f t="shared" si="40"/>
        <v>31.715381849021931</v>
      </c>
      <c r="BN120" s="6">
        <v>24320</v>
      </c>
      <c r="BO120" s="6">
        <v>24584</v>
      </c>
      <c r="BP120" s="7">
        <v>25084</v>
      </c>
      <c r="BQ120" s="6">
        <v>24492</v>
      </c>
      <c r="BR120" s="6">
        <v>23300</v>
      </c>
      <c r="BS120" s="7"/>
      <c r="BT120" s="6">
        <v>25320</v>
      </c>
      <c r="BU120" s="6">
        <v>24206</v>
      </c>
      <c r="BV120" s="6">
        <v>23301</v>
      </c>
      <c r="BW120" s="6">
        <v>23820</v>
      </c>
      <c r="BX120" s="7">
        <v>23776</v>
      </c>
      <c r="BY120" s="6">
        <v>22144</v>
      </c>
      <c r="BZ120" s="6">
        <v>22680</v>
      </c>
      <c r="CA120" s="6">
        <v>25180</v>
      </c>
      <c r="CB120" s="7">
        <f t="shared" si="41"/>
        <v>24015.923076923078</v>
      </c>
    </row>
    <row r="121" spans="1:80" x14ac:dyDescent="0.25">
      <c r="A121" s="5">
        <v>116</v>
      </c>
      <c r="B121" s="6">
        <f t="shared" si="35"/>
        <v>9980.2531288810478</v>
      </c>
      <c r="C121" s="6">
        <f t="shared" si="42"/>
        <v>9317.2078011860031</v>
      </c>
      <c r="D121" s="6">
        <f t="shared" si="43"/>
        <v>9395.196261682242</v>
      </c>
      <c r="E121" s="6">
        <f t="shared" si="44"/>
        <v>9447.0200573065904</v>
      </c>
      <c r="F121" s="6">
        <f t="shared" si="45"/>
        <v>9762.258196867997</v>
      </c>
      <c r="G121" s="6"/>
      <c r="H121" s="6">
        <f t="shared" si="47"/>
        <v>9705.3412025989364</v>
      </c>
      <c r="I121" s="6">
        <f t="shared" si="48"/>
        <v>9057.0837209302335</v>
      </c>
      <c r="J121" s="6">
        <f t="shared" si="49"/>
        <v>8598.0360964511219</v>
      </c>
      <c r="K121" s="6">
        <f t="shared" si="50"/>
        <v>9065.1499543493992</v>
      </c>
      <c r="L121" s="6">
        <f t="shared" si="51"/>
        <v>8616.5611077664053</v>
      </c>
      <c r="M121" s="6">
        <f t="shared" si="52"/>
        <v>8634.7189014539581</v>
      </c>
      <c r="N121" s="6">
        <f t="shared" si="53"/>
        <v>7996.4145051019732</v>
      </c>
      <c r="O121" s="6">
        <f t="shared" si="54"/>
        <v>9295.6781012278552</v>
      </c>
      <c r="P121" s="7">
        <f t="shared" si="36"/>
        <v>9143.9168489079821</v>
      </c>
      <c r="R121" s="6">
        <f t="shared" si="37"/>
        <v>9940.2531288810478</v>
      </c>
      <c r="S121" s="6">
        <f t="shared" si="55"/>
        <v>9253.2078011860031</v>
      </c>
      <c r="T121" s="6">
        <f t="shared" si="56"/>
        <v>9377.196261682242</v>
      </c>
      <c r="U121" s="6">
        <f t="shared" si="57"/>
        <v>9357.0200573065904</v>
      </c>
      <c r="V121" s="6">
        <f t="shared" si="58"/>
        <v>9732.258196867997</v>
      </c>
      <c r="W121" s="6"/>
      <c r="X121" s="6">
        <f t="shared" si="60"/>
        <v>9673.3412025989364</v>
      </c>
      <c r="Y121" s="6">
        <f t="shared" si="61"/>
        <v>9006.8837209302328</v>
      </c>
      <c r="Z121" s="6">
        <f t="shared" si="62"/>
        <v>8555.0360964511219</v>
      </c>
      <c r="AA121" s="6">
        <f t="shared" si="63"/>
        <v>8999.1499543493992</v>
      </c>
      <c r="AB121" s="6">
        <f t="shared" si="64"/>
        <v>8588.5611077664053</v>
      </c>
      <c r="AC121" s="6">
        <f t="shared" si="65"/>
        <v>8585.7189014539581</v>
      </c>
      <c r="AD121" s="6">
        <f t="shared" si="66"/>
        <v>7994.4145051019732</v>
      </c>
      <c r="AE121" s="6">
        <f t="shared" si="67"/>
        <v>9260.6781012278552</v>
      </c>
      <c r="AF121" s="7">
        <f t="shared" si="38"/>
        <v>9101.8245412156739</v>
      </c>
      <c r="AH121" s="6">
        <v>40</v>
      </c>
      <c r="AI121" s="6">
        <v>64</v>
      </c>
      <c r="AJ121" s="7">
        <v>18</v>
      </c>
      <c r="AK121" s="6">
        <v>90</v>
      </c>
      <c r="AL121" s="6">
        <v>30</v>
      </c>
      <c r="AM121" s="7"/>
      <c r="AN121" s="6">
        <v>32</v>
      </c>
      <c r="AO121" s="7">
        <v>50.2</v>
      </c>
      <c r="AP121" s="6">
        <v>43</v>
      </c>
      <c r="AQ121" s="7">
        <v>66</v>
      </c>
      <c r="AR121" s="6">
        <v>28</v>
      </c>
      <c r="AS121" s="6">
        <v>49</v>
      </c>
      <c r="AT121" s="6">
        <v>2</v>
      </c>
      <c r="AU121" s="6">
        <v>35</v>
      </c>
      <c r="AV121" s="7">
        <f t="shared" si="39"/>
        <v>42.092307692307699</v>
      </c>
      <c r="AX121" s="13">
        <v>29.359413308305939</v>
      </c>
      <c r="AY121" s="13">
        <v>31.881700523594446</v>
      </c>
      <c r="AZ121" s="14">
        <v>32.1</v>
      </c>
      <c r="BA121" s="13">
        <v>31.41</v>
      </c>
      <c r="BB121" s="13">
        <v>28.729200802541381</v>
      </c>
      <c r="BC121" s="14"/>
      <c r="BD121" s="13">
        <v>31.410036474095143</v>
      </c>
      <c r="BE121" s="14">
        <v>32.25</v>
      </c>
      <c r="BF121" s="13">
        <v>32.683906513964473</v>
      </c>
      <c r="BG121" s="14">
        <v>31.763000000000002</v>
      </c>
      <c r="BH121" s="13">
        <v>33.22</v>
      </c>
      <c r="BI121" s="13">
        <v>30.95</v>
      </c>
      <c r="BJ121" s="13">
        <v>34.043768912196086</v>
      </c>
      <c r="BK121" s="13">
        <v>32.62828020768125</v>
      </c>
      <c r="BL121" s="14">
        <f t="shared" si="40"/>
        <v>31.725331287875278</v>
      </c>
      <c r="BN121" s="6">
        <v>24320</v>
      </c>
      <c r="BO121" s="6">
        <v>24584</v>
      </c>
      <c r="BP121" s="6">
        <v>25084</v>
      </c>
      <c r="BQ121" s="6">
        <v>24492</v>
      </c>
      <c r="BR121" s="6">
        <v>23300</v>
      </c>
      <c r="BS121" s="7"/>
      <c r="BT121" s="6">
        <v>25320</v>
      </c>
      <c r="BU121" s="6">
        <v>24206</v>
      </c>
      <c r="BV121" s="6">
        <v>23301</v>
      </c>
      <c r="BW121" s="6">
        <v>23820</v>
      </c>
      <c r="BX121" s="7">
        <v>23776</v>
      </c>
      <c r="BY121" s="6">
        <v>22144</v>
      </c>
      <c r="BZ121" s="6">
        <v>22680</v>
      </c>
      <c r="CA121" s="6">
        <v>25180</v>
      </c>
      <c r="CB121" s="7">
        <f t="shared" si="41"/>
        <v>24015.923076923078</v>
      </c>
    </row>
    <row r="122" spans="1:80" x14ac:dyDescent="0.25">
      <c r="A122" s="5">
        <v>117</v>
      </c>
      <c r="B122" s="6">
        <f t="shared" si="35"/>
        <v>9977.0863704827443</v>
      </c>
      <c r="C122" s="6">
        <f t="shared" si="42"/>
        <v>9314.2938876844473</v>
      </c>
      <c r="D122" s="6">
        <f t="shared" si="43"/>
        <v>9395.196261682242</v>
      </c>
      <c r="E122" s="6">
        <f t="shared" si="44"/>
        <v>9444.04201145767</v>
      </c>
      <c r="F122" s="6">
        <f t="shared" si="45"/>
        <v>9755.3043685792236</v>
      </c>
      <c r="G122" s="6"/>
      <c r="H122" s="6">
        <f t="shared" si="47"/>
        <v>9699.9550967985997</v>
      </c>
      <c r="I122" s="6">
        <f t="shared" si="48"/>
        <v>9054.2917544947322</v>
      </c>
      <c r="J122" s="6">
        <f t="shared" si="49"/>
        <v>8595.411436212471</v>
      </c>
      <c r="K122" s="6">
        <f t="shared" si="50"/>
        <v>9063.450344675628</v>
      </c>
      <c r="L122" s="6">
        <f t="shared" si="51"/>
        <v>8616.5611077664053</v>
      </c>
      <c r="M122" s="6">
        <f t="shared" si="52"/>
        <v>8631.9457364341088</v>
      </c>
      <c r="N122" s="6">
        <f t="shared" si="53"/>
        <v>7993.8080479817145</v>
      </c>
      <c r="O122" s="6">
        <f t="shared" si="54"/>
        <v>9291.7573678099052</v>
      </c>
      <c r="P122" s="7">
        <f t="shared" si="36"/>
        <v>9141.0079840046055</v>
      </c>
      <c r="R122" s="6">
        <f t="shared" si="37"/>
        <v>9937.0863704827443</v>
      </c>
      <c r="S122" s="6">
        <f t="shared" si="55"/>
        <v>9250.2938876844473</v>
      </c>
      <c r="T122" s="6">
        <f t="shared" si="56"/>
        <v>9377.196261682242</v>
      </c>
      <c r="U122" s="6">
        <f t="shared" si="57"/>
        <v>9354.04201145767</v>
      </c>
      <c r="V122" s="6">
        <f t="shared" si="58"/>
        <v>9725.3043685792236</v>
      </c>
      <c r="W122" s="6"/>
      <c r="X122" s="6">
        <f t="shared" si="60"/>
        <v>9667.9550967985997</v>
      </c>
      <c r="Y122" s="6">
        <f t="shared" si="61"/>
        <v>9004.0917544947315</v>
      </c>
      <c r="Z122" s="6">
        <f t="shared" si="62"/>
        <v>8552.411436212471</v>
      </c>
      <c r="AA122" s="6">
        <f t="shared" si="63"/>
        <v>8997.450344675628</v>
      </c>
      <c r="AB122" s="6">
        <f t="shared" si="64"/>
        <v>8588.5611077664053</v>
      </c>
      <c r="AC122" s="6">
        <f t="shared" si="65"/>
        <v>8582.9457364341088</v>
      </c>
      <c r="AD122" s="6">
        <f t="shared" si="66"/>
        <v>7991.8080479817145</v>
      </c>
      <c r="AE122" s="6">
        <f t="shared" si="67"/>
        <v>9256.7573678099052</v>
      </c>
      <c r="AF122" s="7">
        <f t="shared" si="38"/>
        <v>9098.9156763122992</v>
      </c>
      <c r="AH122" s="6">
        <v>40</v>
      </c>
      <c r="AI122" s="6">
        <v>64</v>
      </c>
      <c r="AJ122" s="7">
        <v>18</v>
      </c>
      <c r="AK122" s="6">
        <v>90</v>
      </c>
      <c r="AL122" s="6">
        <v>30</v>
      </c>
      <c r="AM122" s="7"/>
      <c r="AN122" s="6">
        <v>32</v>
      </c>
      <c r="AO122" s="7">
        <v>50.2</v>
      </c>
      <c r="AP122" s="6">
        <v>43</v>
      </c>
      <c r="AQ122" s="7">
        <v>66</v>
      </c>
      <c r="AR122" s="6">
        <v>28</v>
      </c>
      <c r="AS122" s="6">
        <v>49</v>
      </c>
      <c r="AT122" s="6">
        <v>2</v>
      </c>
      <c r="AU122" s="6">
        <v>35</v>
      </c>
      <c r="AV122" s="7">
        <f t="shared" si="39"/>
        <v>42.092307692307699</v>
      </c>
      <c r="AX122" s="13">
        <v>29.368769588929556</v>
      </c>
      <c r="AY122" s="13">
        <v>31.891743503713375</v>
      </c>
      <c r="AZ122" s="14">
        <v>32.1</v>
      </c>
      <c r="BA122" s="13">
        <v>31.42</v>
      </c>
      <c r="BB122" s="13">
        <v>28.74974287728611</v>
      </c>
      <c r="BC122" s="14"/>
      <c r="BD122" s="13">
        <v>31.427535291368091</v>
      </c>
      <c r="BE122" s="14">
        <v>32.26</v>
      </c>
      <c r="BF122" s="13">
        <v>32.693936918898892</v>
      </c>
      <c r="BG122" s="14">
        <v>31.768999999999998</v>
      </c>
      <c r="BH122" s="13">
        <v>33.22</v>
      </c>
      <c r="BI122" s="13">
        <v>30.96</v>
      </c>
      <c r="BJ122" s="13">
        <v>34.054871984660899</v>
      </c>
      <c r="BK122" s="13">
        <v>32.642100035024392</v>
      </c>
      <c r="BL122" s="14">
        <f t="shared" si="40"/>
        <v>31.735207707683173</v>
      </c>
      <c r="BN122" s="6">
        <v>24320</v>
      </c>
      <c r="BO122" s="6">
        <v>24584</v>
      </c>
      <c r="BP122" s="7">
        <v>25084</v>
      </c>
      <c r="BQ122" s="6">
        <v>24492</v>
      </c>
      <c r="BR122" s="6">
        <v>23300</v>
      </c>
      <c r="BS122" s="7"/>
      <c r="BT122" s="6">
        <v>25320</v>
      </c>
      <c r="BU122" s="6">
        <v>24206</v>
      </c>
      <c r="BV122" s="6">
        <v>23301</v>
      </c>
      <c r="BW122" s="6">
        <v>23820</v>
      </c>
      <c r="BX122" s="7">
        <v>23776</v>
      </c>
      <c r="BY122" s="6">
        <v>22144</v>
      </c>
      <c r="BZ122" s="6">
        <v>22680</v>
      </c>
      <c r="CA122" s="6">
        <v>25180</v>
      </c>
      <c r="CB122" s="7">
        <f t="shared" si="41"/>
        <v>24015.923076923078</v>
      </c>
    </row>
    <row r="123" spans="1:80" x14ac:dyDescent="0.25">
      <c r="A123" s="5">
        <v>118</v>
      </c>
      <c r="B123" s="6">
        <f t="shared" si="35"/>
        <v>9973.9485549590554</v>
      </c>
      <c r="C123" s="6">
        <f t="shared" si="42"/>
        <v>9311.4065850516217</v>
      </c>
      <c r="D123" s="6">
        <f t="shared" si="43"/>
        <v>9395.196261682242</v>
      </c>
      <c r="E123" s="6">
        <f t="shared" si="44"/>
        <v>9441.0658606426987</v>
      </c>
      <c r="F123" s="6">
        <f t="shared" si="45"/>
        <v>9748.4684017868676</v>
      </c>
      <c r="G123" s="6"/>
      <c r="H123" s="6">
        <f t="shared" si="47"/>
        <v>9694.6207490873185</v>
      </c>
      <c r="I123" s="6">
        <f t="shared" si="48"/>
        <v>9054.2917544947322</v>
      </c>
      <c r="J123" s="6">
        <f t="shared" si="49"/>
        <v>8592.8107032701701</v>
      </c>
      <c r="K123" s="6">
        <f t="shared" si="50"/>
        <v>9061.7513768686076</v>
      </c>
      <c r="L123" s="6">
        <f t="shared" si="51"/>
        <v>8616.5611077664053</v>
      </c>
      <c r="M123" s="6">
        <f t="shared" si="52"/>
        <v>8629.1743622860831</v>
      </c>
      <c r="N123" s="6">
        <f t="shared" si="53"/>
        <v>7991.2254511576348</v>
      </c>
      <c r="O123" s="6">
        <f t="shared" si="54"/>
        <v>9287.8732789793376</v>
      </c>
      <c r="P123" s="7">
        <f t="shared" si="36"/>
        <v>9138.3380344640591</v>
      </c>
      <c r="R123" s="6">
        <f t="shared" si="37"/>
        <v>9933.9485549590554</v>
      </c>
      <c r="S123" s="6">
        <f t="shared" si="55"/>
        <v>9247.4065850516217</v>
      </c>
      <c r="T123" s="6">
        <f t="shared" si="56"/>
        <v>9377.196261682242</v>
      </c>
      <c r="U123" s="6">
        <f t="shared" si="57"/>
        <v>9351.0658606426987</v>
      </c>
      <c r="V123" s="6">
        <f t="shared" si="58"/>
        <v>9718.4684017868676</v>
      </c>
      <c r="W123" s="6"/>
      <c r="X123" s="6">
        <f t="shared" si="60"/>
        <v>9662.6207490873185</v>
      </c>
      <c r="Y123" s="6">
        <f t="shared" si="61"/>
        <v>9004.0917544947315</v>
      </c>
      <c r="Z123" s="6">
        <f t="shared" si="62"/>
        <v>8549.8107032701701</v>
      </c>
      <c r="AA123" s="6">
        <f t="shared" si="63"/>
        <v>8995.7513768686076</v>
      </c>
      <c r="AB123" s="6">
        <f t="shared" si="64"/>
        <v>8588.5611077664053</v>
      </c>
      <c r="AC123" s="6">
        <f t="shared" si="65"/>
        <v>8580.1743622860831</v>
      </c>
      <c r="AD123" s="6">
        <f t="shared" si="66"/>
        <v>7989.2254511576348</v>
      </c>
      <c r="AE123" s="6">
        <f t="shared" si="67"/>
        <v>9252.8732789793376</v>
      </c>
      <c r="AF123" s="7">
        <f t="shared" si="38"/>
        <v>9096.2457267717509</v>
      </c>
      <c r="AH123" s="6">
        <v>40</v>
      </c>
      <c r="AI123" s="6">
        <v>64</v>
      </c>
      <c r="AJ123" s="6">
        <v>18</v>
      </c>
      <c r="AK123" s="6">
        <v>90</v>
      </c>
      <c r="AL123" s="6">
        <v>30</v>
      </c>
      <c r="AM123" s="7"/>
      <c r="AN123" s="6">
        <v>32</v>
      </c>
      <c r="AO123" s="7">
        <v>50.2</v>
      </c>
      <c r="AP123" s="6">
        <v>43</v>
      </c>
      <c r="AQ123" s="7">
        <v>66</v>
      </c>
      <c r="AR123" s="6">
        <v>28</v>
      </c>
      <c r="AS123" s="6">
        <v>49</v>
      </c>
      <c r="AT123" s="6">
        <v>2</v>
      </c>
      <c r="AU123" s="6">
        <v>35</v>
      </c>
      <c r="AV123" s="7">
        <f t="shared" si="39"/>
        <v>42.092307692307699</v>
      </c>
      <c r="AX123" s="13">
        <v>29.378046240667576</v>
      </c>
      <c r="AY123" s="13">
        <v>31.901701010624826</v>
      </c>
      <c r="AZ123" s="14">
        <v>32.1</v>
      </c>
      <c r="BA123" s="13">
        <v>31.43</v>
      </c>
      <c r="BB123" s="13">
        <v>28.769965434943625</v>
      </c>
      <c r="BC123" s="14"/>
      <c r="BD123" s="13">
        <v>31.444885180731031</v>
      </c>
      <c r="BE123" s="14">
        <v>32.26</v>
      </c>
      <c r="BF123" s="13">
        <v>32.703881957649983</v>
      </c>
      <c r="BG123" s="14">
        <v>31.774999999999999</v>
      </c>
      <c r="BH123" s="13">
        <v>33.22</v>
      </c>
      <c r="BI123" s="13">
        <v>30.97</v>
      </c>
      <c r="BJ123" s="13">
        <v>34.06588056174634</v>
      </c>
      <c r="BK123" s="13">
        <v>32.655802245389722</v>
      </c>
      <c r="BL123" s="14">
        <f t="shared" si="40"/>
        <v>31.744243279365623</v>
      </c>
      <c r="BN123" s="6">
        <v>24320</v>
      </c>
      <c r="BO123" s="6">
        <v>24584</v>
      </c>
      <c r="BP123" s="7">
        <v>25084</v>
      </c>
      <c r="BQ123" s="6">
        <v>24492</v>
      </c>
      <c r="BR123" s="6">
        <v>23300</v>
      </c>
      <c r="BS123" s="7"/>
      <c r="BT123" s="6">
        <v>25320</v>
      </c>
      <c r="BU123" s="6">
        <v>24206</v>
      </c>
      <c r="BV123" s="6">
        <v>23301</v>
      </c>
      <c r="BW123" s="6">
        <v>23820</v>
      </c>
      <c r="BX123" s="7">
        <v>23776</v>
      </c>
      <c r="BY123" s="6">
        <v>22144</v>
      </c>
      <c r="BZ123" s="6">
        <v>22680</v>
      </c>
      <c r="CA123" s="6">
        <v>25180</v>
      </c>
      <c r="CB123" s="7">
        <f t="shared" si="41"/>
        <v>24015.923076923078</v>
      </c>
    </row>
    <row r="124" spans="1:80" x14ac:dyDescent="0.25">
      <c r="A124" s="5">
        <v>119</v>
      </c>
      <c r="B124" s="6">
        <f t="shared" si="35"/>
        <v>9970.8391752251064</v>
      </c>
      <c r="C124" s="6">
        <f t="shared" si="42"/>
        <v>9308.5454272627394</v>
      </c>
      <c r="D124" s="6">
        <f t="shared" si="43"/>
        <v>9395.196261682242</v>
      </c>
      <c r="E124" s="6">
        <f t="shared" si="44"/>
        <v>9438.0916030534354</v>
      </c>
      <c r="F124" s="6">
        <f t="shared" si="45"/>
        <v>9741.747325192704</v>
      </c>
      <c r="G124" s="6"/>
      <c r="H124" s="6">
        <f t="shared" si="47"/>
        <v>9689.3372265346243</v>
      </c>
      <c r="I124" s="6">
        <f t="shared" si="48"/>
        <v>9051.5015184381773</v>
      </c>
      <c r="J124" s="6">
        <f t="shared" si="49"/>
        <v>8590.233478998387</v>
      </c>
      <c r="K124" s="6">
        <f t="shared" si="50"/>
        <v>9060.0530505648039</v>
      </c>
      <c r="L124" s="6">
        <f t="shared" si="51"/>
        <v>8616.5611077664053</v>
      </c>
      <c r="M124" s="6">
        <f t="shared" si="52"/>
        <v>8629.1743622860831</v>
      </c>
      <c r="N124" s="6">
        <f t="shared" si="53"/>
        <v>7988.6662962227965</v>
      </c>
      <c r="O124" s="6">
        <f t="shared" si="54"/>
        <v>9284.0251846664432</v>
      </c>
      <c r="P124" s="7">
        <f t="shared" si="36"/>
        <v>9135.6901552226118</v>
      </c>
      <c r="R124" s="6">
        <f t="shared" si="37"/>
        <v>9930.8391752251064</v>
      </c>
      <c r="S124" s="6">
        <f t="shared" si="55"/>
        <v>9244.5454272627394</v>
      </c>
      <c r="T124" s="6">
        <f t="shared" si="56"/>
        <v>9377.196261682242</v>
      </c>
      <c r="U124" s="6">
        <f t="shared" si="57"/>
        <v>9348.0916030534354</v>
      </c>
      <c r="V124" s="6">
        <f t="shared" si="58"/>
        <v>9711.747325192704</v>
      </c>
      <c r="W124" s="6"/>
      <c r="X124" s="6">
        <f t="shared" si="60"/>
        <v>9657.3372265346243</v>
      </c>
      <c r="Y124" s="6">
        <f t="shared" si="61"/>
        <v>9001.3015184381766</v>
      </c>
      <c r="Z124" s="6">
        <f t="shared" si="62"/>
        <v>8547.233478998387</v>
      </c>
      <c r="AA124" s="6">
        <f t="shared" si="63"/>
        <v>8994.0530505648039</v>
      </c>
      <c r="AB124" s="6">
        <f t="shared" si="64"/>
        <v>8588.5611077664053</v>
      </c>
      <c r="AC124" s="6">
        <f t="shared" si="65"/>
        <v>8580.1743622860831</v>
      </c>
      <c r="AD124" s="6">
        <f t="shared" si="66"/>
        <v>7986.6662962227965</v>
      </c>
      <c r="AE124" s="6">
        <f t="shared" si="67"/>
        <v>9249.0251846664432</v>
      </c>
      <c r="AF124" s="7">
        <f t="shared" si="38"/>
        <v>9093.5978475303054</v>
      </c>
      <c r="AH124" s="6">
        <v>40</v>
      </c>
      <c r="AI124" s="6">
        <v>64</v>
      </c>
      <c r="AJ124" s="7">
        <v>18</v>
      </c>
      <c r="AK124" s="6">
        <v>90</v>
      </c>
      <c r="AL124" s="6">
        <v>30</v>
      </c>
      <c r="AM124" s="7"/>
      <c r="AN124" s="6">
        <v>32</v>
      </c>
      <c r="AO124" s="7">
        <v>50.2</v>
      </c>
      <c r="AP124" s="6">
        <v>43</v>
      </c>
      <c r="AQ124" s="7">
        <v>66</v>
      </c>
      <c r="AR124" s="6">
        <v>28</v>
      </c>
      <c r="AS124" s="6">
        <v>49</v>
      </c>
      <c r="AT124" s="6">
        <v>2</v>
      </c>
      <c r="AU124" s="6">
        <v>35</v>
      </c>
      <c r="AV124" s="7">
        <f t="shared" si="39"/>
        <v>42.092307692307699</v>
      </c>
      <c r="AX124" s="13">
        <v>29.387244607491567</v>
      </c>
      <c r="AY124" s="13">
        <v>31.911574486940488</v>
      </c>
      <c r="AZ124" s="14">
        <v>32.1</v>
      </c>
      <c r="BA124" s="13">
        <v>31.44</v>
      </c>
      <c r="BB124" s="13">
        <v>28.789875872769588</v>
      </c>
      <c r="BC124" s="14"/>
      <c r="BD124" s="13">
        <v>31.462088655780324</v>
      </c>
      <c r="BE124" s="14">
        <v>32.270000000000003</v>
      </c>
      <c r="BF124" s="13">
        <v>32.713743071023082</v>
      </c>
      <c r="BG124" s="14">
        <v>31.780999999999999</v>
      </c>
      <c r="BH124" s="13">
        <v>33.22</v>
      </c>
      <c r="BI124" s="13">
        <v>30.97</v>
      </c>
      <c r="BJ124" s="13">
        <v>34.076796238339767</v>
      </c>
      <c r="BK124" s="13">
        <v>32.669388823909564</v>
      </c>
      <c r="BL124" s="14">
        <f t="shared" si="40"/>
        <v>31.753208596634952</v>
      </c>
      <c r="BN124" s="6">
        <v>24320</v>
      </c>
      <c r="BO124" s="6">
        <v>24584</v>
      </c>
      <c r="BP124" s="7">
        <v>25084</v>
      </c>
      <c r="BQ124" s="6">
        <v>24492</v>
      </c>
      <c r="BR124" s="6">
        <v>23300</v>
      </c>
      <c r="BS124" s="7"/>
      <c r="BT124" s="6">
        <v>25320</v>
      </c>
      <c r="BU124" s="6">
        <v>24206</v>
      </c>
      <c r="BV124" s="6">
        <v>23301</v>
      </c>
      <c r="BW124" s="6">
        <v>23820</v>
      </c>
      <c r="BX124" s="7">
        <v>23776</v>
      </c>
      <c r="BY124" s="6">
        <v>22144</v>
      </c>
      <c r="BZ124" s="6">
        <v>22680</v>
      </c>
      <c r="CA124" s="6">
        <v>25180</v>
      </c>
      <c r="CB124" s="7">
        <f t="shared" si="41"/>
        <v>24015.923076923078</v>
      </c>
    </row>
    <row r="125" spans="1:80" x14ac:dyDescent="0.25">
      <c r="A125" s="5">
        <v>120</v>
      </c>
      <c r="B125" s="6">
        <f t="shared" si="35"/>
        <v>9967.7577372539563</v>
      </c>
      <c r="C125" s="6">
        <f t="shared" si="42"/>
        <v>9305.7099602899834</v>
      </c>
      <c r="D125" s="6">
        <f t="shared" si="43"/>
        <v>9395.196261682242</v>
      </c>
      <c r="E125" s="6">
        <f t="shared" si="44"/>
        <v>9435.1192368839438</v>
      </c>
      <c r="F125" s="6">
        <f t="shared" si="45"/>
        <v>9735.1382665417732</v>
      </c>
      <c r="G125" s="6"/>
      <c r="H125" s="6">
        <f t="shared" si="47"/>
        <v>9684.1036207212946</v>
      </c>
      <c r="I125" s="6">
        <f t="shared" si="48"/>
        <v>9048.7130111524166</v>
      </c>
      <c r="J125" s="6">
        <f t="shared" si="49"/>
        <v>8587.6793555408676</v>
      </c>
      <c r="K125" s="6">
        <f t="shared" si="50"/>
        <v>9058.3553654009502</v>
      </c>
      <c r="L125" s="6">
        <f t="shared" si="51"/>
        <v>8616.5611077664053</v>
      </c>
      <c r="M125" s="6">
        <f t="shared" si="52"/>
        <v>8626.4047772756621</v>
      </c>
      <c r="N125" s="6">
        <f t="shared" si="53"/>
        <v>7986.1301755512968</v>
      </c>
      <c r="O125" s="6">
        <f t="shared" si="54"/>
        <v>9280.2124516882959</v>
      </c>
      <c r="P125" s="7">
        <f t="shared" si="36"/>
        <v>9132.8524098268517</v>
      </c>
      <c r="R125" s="6">
        <f t="shared" si="37"/>
        <v>9927.7577372539563</v>
      </c>
      <c r="S125" s="6">
        <f t="shared" si="55"/>
        <v>9241.7099602899834</v>
      </c>
      <c r="T125" s="6">
        <f t="shared" si="56"/>
        <v>9377.196261682242</v>
      </c>
      <c r="U125" s="6">
        <f t="shared" si="57"/>
        <v>9345.1192368839438</v>
      </c>
      <c r="V125" s="6">
        <f t="shared" si="58"/>
        <v>9705.1382665417732</v>
      </c>
      <c r="W125" s="6"/>
      <c r="X125" s="6">
        <f t="shared" si="60"/>
        <v>9652.1036207212946</v>
      </c>
      <c r="Y125" s="6">
        <f t="shared" si="61"/>
        <v>8998.5130111524159</v>
      </c>
      <c r="Z125" s="6">
        <f t="shared" si="62"/>
        <v>8544.6793555408676</v>
      </c>
      <c r="AA125" s="6">
        <f t="shared" si="63"/>
        <v>8992.3553654009502</v>
      </c>
      <c r="AB125" s="6">
        <f t="shared" si="64"/>
        <v>8588.5611077664053</v>
      </c>
      <c r="AC125" s="6">
        <f t="shared" si="65"/>
        <v>8577.4047772756621</v>
      </c>
      <c r="AD125" s="6">
        <f t="shared" si="66"/>
        <v>7984.1301755512968</v>
      </c>
      <c r="AE125" s="6">
        <f t="shared" si="67"/>
        <v>9245.2124516882959</v>
      </c>
      <c r="AF125" s="7">
        <f t="shared" si="38"/>
        <v>9090.7601021345436</v>
      </c>
      <c r="AH125" s="6">
        <v>40</v>
      </c>
      <c r="AI125" s="6">
        <v>64</v>
      </c>
      <c r="AJ125" s="7">
        <v>18</v>
      </c>
      <c r="AK125" s="6">
        <v>90</v>
      </c>
      <c r="AL125" s="6">
        <v>30</v>
      </c>
      <c r="AM125" s="7"/>
      <c r="AN125" s="6">
        <v>32</v>
      </c>
      <c r="AO125" s="7">
        <v>50.2</v>
      </c>
      <c r="AP125" s="6">
        <v>43</v>
      </c>
      <c r="AQ125" s="7">
        <v>66</v>
      </c>
      <c r="AR125" s="6">
        <v>28</v>
      </c>
      <c r="AS125" s="6">
        <v>49</v>
      </c>
      <c r="AT125" s="6">
        <v>2</v>
      </c>
      <c r="AU125" s="6">
        <v>35</v>
      </c>
      <c r="AV125" s="7">
        <f t="shared" si="39"/>
        <v>42.092307692307699</v>
      </c>
      <c r="AX125" s="13">
        <v>29.39636599963243</v>
      </c>
      <c r="AY125" s="13">
        <v>31.921365339054994</v>
      </c>
      <c r="AZ125" s="14">
        <v>32.1</v>
      </c>
      <c r="BA125" s="13">
        <v>31.45</v>
      </c>
      <c r="BB125" s="13">
        <v>28.809481361426261</v>
      </c>
      <c r="BC125" s="14"/>
      <c r="BD125" s="13">
        <v>31.479148167007995</v>
      </c>
      <c r="BE125" s="14">
        <v>32.28</v>
      </c>
      <c r="BF125" s="13">
        <v>32.723521663651816</v>
      </c>
      <c r="BG125" s="14">
        <v>31.786999999999999</v>
      </c>
      <c r="BH125" s="13">
        <v>33.22</v>
      </c>
      <c r="BI125" s="13">
        <v>30.98</v>
      </c>
      <c r="BJ125" s="13">
        <v>34.087620569288575</v>
      </c>
      <c r="BK125" s="13">
        <v>32.682861705879098</v>
      </c>
      <c r="BL125" s="14">
        <f t="shared" si="40"/>
        <v>31.762874215841627</v>
      </c>
      <c r="BN125" s="6">
        <v>24320</v>
      </c>
      <c r="BO125" s="6">
        <v>24584</v>
      </c>
      <c r="BP125" s="7">
        <v>25084</v>
      </c>
      <c r="BQ125" s="6">
        <v>24492</v>
      </c>
      <c r="BR125" s="6">
        <v>23300</v>
      </c>
      <c r="BS125" s="7"/>
      <c r="BT125" s="6">
        <v>25320</v>
      </c>
      <c r="BU125" s="6">
        <v>24206</v>
      </c>
      <c r="BV125" s="6">
        <v>23301</v>
      </c>
      <c r="BW125" s="6">
        <v>23820</v>
      </c>
      <c r="BX125" s="7">
        <v>23776</v>
      </c>
      <c r="BY125" s="6">
        <v>22144</v>
      </c>
      <c r="BZ125" s="6">
        <v>22680</v>
      </c>
      <c r="CA125" s="6">
        <v>25180</v>
      </c>
      <c r="CB125" s="7">
        <f t="shared" si="41"/>
        <v>24015.923076923078</v>
      </c>
    </row>
    <row r="126" spans="1:80" x14ac:dyDescent="0.25">
      <c r="A126" s="5">
        <v>121</v>
      </c>
      <c r="B126" s="6">
        <f t="shared" si="35"/>
        <v>9964.7037596347109</v>
      </c>
      <c r="C126" s="6">
        <f t="shared" si="42"/>
        <v>9302.8997416966049</v>
      </c>
      <c r="D126" s="6">
        <f t="shared" si="43"/>
        <v>9395.196261682242</v>
      </c>
      <c r="E126" s="6">
        <f t="shared" si="44"/>
        <v>9432.1487603305777</v>
      </c>
      <c r="F126" s="6">
        <f t="shared" si="45"/>
        <v>9728.6384485297058</v>
      </c>
      <c r="G126" s="6"/>
      <c r="H126" s="6">
        <f t="shared" si="47"/>
        <v>9678.9190468967863</v>
      </c>
      <c r="I126" s="6">
        <f t="shared" si="48"/>
        <v>9045.9262310312806</v>
      </c>
      <c r="J126" s="6">
        <f t="shared" si="49"/>
        <v>8585.1479354467265</v>
      </c>
      <c r="K126" s="6">
        <f t="shared" si="50"/>
        <v>9056.941117262204</v>
      </c>
      <c r="L126" s="6">
        <f t="shared" si="51"/>
        <v>8616.5611077664053</v>
      </c>
      <c r="M126" s="6">
        <f t="shared" si="52"/>
        <v>8623.6369796708623</v>
      </c>
      <c r="N126" s="6">
        <f t="shared" si="53"/>
        <v>7983.6166919332381</v>
      </c>
      <c r="O126" s="6">
        <f t="shared" si="54"/>
        <v>9276.4344631733911</v>
      </c>
      <c r="P126" s="7">
        <f t="shared" si="36"/>
        <v>9130.0592726965169</v>
      </c>
      <c r="R126" s="6">
        <f t="shared" si="37"/>
        <v>9924.7037596347109</v>
      </c>
      <c r="S126" s="6">
        <f t="shared" si="55"/>
        <v>9238.8997416966049</v>
      </c>
      <c r="T126" s="6">
        <f t="shared" si="56"/>
        <v>9377.196261682242</v>
      </c>
      <c r="U126" s="6">
        <f t="shared" si="57"/>
        <v>9342.1487603305777</v>
      </c>
      <c r="V126" s="6">
        <f t="shared" si="58"/>
        <v>9698.6384485297058</v>
      </c>
      <c r="W126" s="6"/>
      <c r="X126" s="6">
        <f t="shared" si="60"/>
        <v>9646.9190468967863</v>
      </c>
      <c r="Y126" s="6">
        <f t="shared" si="61"/>
        <v>8995.7262310312799</v>
      </c>
      <c r="Z126" s="6">
        <f t="shared" si="62"/>
        <v>8542.1479354467265</v>
      </c>
      <c r="AA126" s="6">
        <f t="shared" si="63"/>
        <v>8990.941117262204</v>
      </c>
      <c r="AB126" s="6">
        <f t="shared" si="64"/>
        <v>8588.5611077664053</v>
      </c>
      <c r="AC126" s="6">
        <f t="shared" si="65"/>
        <v>8574.6369796708623</v>
      </c>
      <c r="AD126" s="6">
        <f t="shared" si="66"/>
        <v>7981.6166919332381</v>
      </c>
      <c r="AE126" s="6">
        <f t="shared" si="67"/>
        <v>9241.4344631733911</v>
      </c>
      <c r="AF126" s="7">
        <f t="shared" si="38"/>
        <v>9087.9669650042106</v>
      </c>
      <c r="AH126" s="6">
        <v>40</v>
      </c>
      <c r="AI126" s="6">
        <v>64</v>
      </c>
      <c r="AJ126" s="7">
        <v>18</v>
      </c>
      <c r="AK126" s="6">
        <v>90</v>
      </c>
      <c r="AL126" s="6">
        <v>30</v>
      </c>
      <c r="AM126" s="7"/>
      <c r="AN126" s="6">
        <v>32</v>
      </c>
      <c r="AO126" s="7">
        <v>50.2</v>
      </c>
      <c r="AP126" s="6">
        <v>43</v>
      </c>
      <c r="AQ126" s="7">
        <v>66</v>
      </c>
      <c r="AR126" s="6">
        <v>28</v>
      </c>
      <c r="AS126" s="6">
        <v>49</v>
      </c>
      <c r="AT126" s="6">
        <v>2</v>
      </c>
      <c r="AU126" s="6">
        <v>35</v>
      </c>
      <c r="AV126" s="7">
        <f t="shared" si="39"/>
        <v>42.092307692307699</v>
      </c>
      <c r="AX126" s="13">
        <v>29.405411694700447</v>
      </c>
      <c r="AY126" s="13">
        <v>31.931074938348189</v>
      </c>
      <c r="AZ126" s="14">
        <v>32.1</v>
      </c>
      <c r="BA126" s="13">
        <v>31.46</v>
      </c>
      <c r="BB126" s="13">
        <v>28.828788853592826</v>
      </c>
      <c r="BC126" s="14"/>
      <c r="BD126" s="13">
        <v>31.49606610389656</v>
      </c>
      <c r="BE126" s="14">
        <v>32.29</v>
      </c>
      <c r="BF126" s="13">
        <v>32.733219105198884</v>
      </c>
      <c r="BG126" s="14">
        <v>31.792000000000002</v>
      </c>
      <c r="BH126" s="13">
        <v>33.22</v>
      </c>
      <c r="BI126" s="13">
        <v>30.99</v>
      </c>
      <c r="BJ126" s="13">
        <v>34.098355070729383</v>
      </c>
      <c r="BK126" s="13">
        <v>32.696222778410757</v>
      </c>
      <c r="BL126" s="14">
        <f t="shared" si="40"/>
        <v>31.772395272682846</v>
      </c>
      <c r="BN126" s="6">
        <v>24320</v>
      </c>
      <c r="BO126" s="6">
        <v>24584</v>
      </c>
      <c r="BP126" s="6">
        <v>25084</v>
      </c>
      <c r="BQ126" s="6">
        <v>24492</v>
      </c>
      <c r="BR126" s="6">
        <v>23300</v>
      </c>
      <c r="BS126" s="7"/>
      <c r="BT126" s="6">
        <v>25320</v>
      </c>
      <c r="BU126" s="6">
        <v>24206</v>
      </c>
      <c r="BV126" s="6">
        <v>23301</v>
      </c>
      <c r="BW126" s="6">
        <v>23820</v>
      </c>
      <c r="BX126" s="7">
        <v>23776</v>
      </c>
      <c r="BY126" s="6">
        <v>22144</v>
      </c>
      <c r="BZ126" s="6">
        <v>22680</v>
      </c>
      <c r="CA126" s="6">
        <v>25180</v>
      </c>
      <c r="CB126" s="7">
        <f t="shared" si="41"/>
        <v>24015.923076923078</v>
      </c>
    </row>
    <row r="127" spans="1:80" x14ac:dyDescent="0.25">
      <c r="A127" s="5">
        <v>122</v>
      </c>
      <c r="B127" s="6">
        <f t="shared" si="35"/>
        <v>9961.6767731490709</v>
      </c>
      <c r="C127" s="6">
        <f t="shared" si="42"/>
        <v>9300.1143402479756</v>
      </c>
      <c r="D127" s="6">
        <f t="shared" si="43"/>
        <v>9395.196261682242</v>
      </c>
      <c r="E127" s="6">
        <f t="shared" si="44"/>
        <v>9429.1801715919919</v>
      </c>
      <c r="F127" s="6">
        <f t="shared" si="45"/>
        <v>9722.2451849112749</v>
      </c>
      <c r="G127" s="6"/>
      <c r="H127" s="6">
        <f t="shared" si="47"/>
        <v>9673.7826431723297</v>
      </c>
      <c r="I127" s="6">
        <f t="shared" si="48"/>
        <v>9045.9262310312806</v>
      </c>
      <c r="J127" s="6">
        <f t="shared" si="49"/>
        <v>8582.6388313214902</v>
      </c>
      <c r="K127" s="6">
        <f t="shared" si="50"/>
        <v>9055.24460657903</v>
      </c>
      <c r="L127" s="6">
        <f t="shared" si="51"/>
        <v>8616.5611077664053</v>
      </c>
      <c r="M127" s="6">
        <f t="shared" si="52"/>
        <v>8620.8709677419356</v>
      </c>
      <c r="N127" s="6">
        <f t="shared" si="53"/>
        <v>7981.125458224974</v>
      </c>
      <c r="O127" s="6">
        <f t="shared" si="54"/>
        <v>9272.6906180104797</v>
      </c>
      <c r="P127" s="7">
        <f t="shared" si="36"/>
        <v>9127.4810150331141</v>
      </c>
      <c r="R127" s="6">
        <f t="shared" si="37"/>
        <v>9921.6767731490709</v>
      </c>
      <c r="S127" s="6">
        <f t="shared" si="55"/>
        <v>9236.1143402479756</v>
      </c>
      <c r="T127" s="6">
        <f t="shared" si="56"/>
        <v>9377.196261682242</v>
      </c>
      <c r="U127" s="6">
        <f t="shared" si="57"/>
        <v>9339.1801715919919</v>
      </c>
      <c r="V127" s="6">
        <f t="shared" si="58"/>
        <v>9692.2451849112749</v>
      </c>
      <c r="W127" s="6"/>
      <c r="X127" s="6">
        <f t="shared" si="60"/>
        <v>9641.7826431723297</v>
      </c>
      <c r="Y127" s="6">
        <f t="shared" si="61"/>
        <v>8995.7262310312799</v>
      </c>
      <c r="Z127" s="6">
        <f t="shared" si="62"/>
        <v>8539.6388313214902</v>
      </c>
      <c r="AA127" s="6">
        <f t="shared" si="63"/>
        <v>8989.24460657903</v>
      </c>
      <c r="AB127" s="6">
        <f t="shared" si="64"/>
        <v>8588.5611077664053</v>
      </c>
      <c r="AC127" s="6">
        <f t="shared" si="65"/>
        <v>8571.8709677419356</v>
      </c>
      <c r="AD127" s="6">
        <f t="shared" si="66"/>
        <v>7979.125458224974</v>
      </c>
      <c r="AE127" s="6">
        <f t="shared" si="67"/>
        <v>9237.6906180104797</v>
      </c>
      <c r="AF127" s="7">
        <f t="shared" si="38"/>
        <v>9085.3887073408059</v>
      </c>
      <c r="AH127" s="6">
        <v>40</v>
      </c>
      <c r="AI127" s="6">
        <v>64</v>
      </c>
      <c r="AJ127" s="7">
        <v>18</v>
      </c>
      <c r="AK127" s="6">
        <v>90</v>
      </c>
      <c r="AL127" s="6">
        <v>30</v>
      </c>
      <c r="AM127" s="7"/>
      <c r="AN127" s="6">
        <v>32</v>
      </c>
      <c r="AO127" s="7">
        <v>50.2</v>
      </c>
      <c r="AP127" s="6">
        <v>43</v>
      </c>
      <c r="AQ127" s="7">
        <v>66</v>
      </c>
      <c r="AR127" s="6">
        <v>28</v>
      </c>
      <c r="AS127" s="6">
        <v>49</v>
      </c>
      <c r="AT127" s="6">
        <v>2</v>
      </c>
      <c r="AU127" s="6">
        <v>35</v>
      </c>
      <c r="AV127" s="7">
        <f t="shared" si="39"/>
        <v>42.092307692307699</v>
      </c>
      <c r="AX127" s="13">
        <v>29.414382938759253</v>
      </c>
      <c r="AY127" s="13">
        <v>31.940704622337911</v>
      </c>
      <c r="AZ127" s="14">
        <v>32.1</v>
      </c>
      <c r="BA127" s="13">
        <v>31.47</v>
      </c>
      <c r="BB127" s="13">
        <v>28.847805092186132</v>
      </c>
      <c r="BC127" s="14"/>
      <c r="BD127" s="13">
        <v>31.512844796927602</v>
      </c>
      <c r="BE127" s="14">
        <v>32.29</v>
      </c>
      <c r="BF127" s="13">
        <v>32.742836731507374</v>
      </c>
      <c r="BG127" s="14">
        <v>31.797999999999998</v>
      </c>
      <c r="BH127" s="13">
        <v>33.22</v>
      </c>
      <c r="BI127" s="13">
        <v>31</v>
      </c>
      <c r="BJ127" s="13">
        <v>34.109001221362469</v>
      </c>
      <c r="BK127" s="13">
        <v>32.709473882020546</v>
      </c>
      <c r="BL127" s="14">
        <f t="shared" si="40"/>
        <v>31.781157637315477</v>
      </c>
      <c r="BN127" s="6">
        <v>24320</v>
      </c>
      <c r="BO127" s="6">
        <v>24584</v>
      </c>
      <c r="BP127" s="7">
        <v>25084</v>
      </c>
      <c r="BQ127" s="6">
        <v>24492</v>
      </c>
      <c r="BR127" s="6">
        <v>23300</v>
      </c>
      <c r="BS127" s="7"/>
      <c r="BT127" s="6">
        <v>25320</v>
      </c>
      <c r="BU127" s="6">
        <v>24206</v>
      </c>
      <c r="BV127" s="6">
        <v>23301</v>
      </c>
      <c r="BW127" s="6">
        <v>23820</v>
      </c>
      <c r="BX127" s="7">
        <v>23776</v>
      </c>
      <c r="BY127" s="6">
        <v>22144</v>
      </c>
      <c r="BZ127" s="6">
        <v>22680</v>
      </c>
      <c r="CA127" s="6">
        <v>25180</v>
      </c>
      <c r="CB127" s="7">
        <f t="shared" si="41"/>
        <v>24015.923076923078</v>
      </c>
    </row>
    <row r="128" spans="1:80" x14ac:dyDescent="0.25">
      <c r="A128" s="5">
        <v>123</v>
      </c>
      <c r="B128" s="6">
        <f t="shared" si="35"/>
        <v>9958.6763203654773</v>
      </c>
      <c r="C128" s="6">
        <f t="shared" si="42"/>
        <v>9297.353335538779</v>
      </c>
      <c r="D128" s="6">
        <f t="shared" si="43"/>
        <v>9395.196261682242</v>
      </c>
      <c r="E128" s="6">
        <f t="shared" si="44"/>
        <v>9426.213468869124</v>
      </c>
      <c r="F128" s="6">
        <f t="shared" si="45"/>
        <v>9715.9558767988383</v>
      </c>
      <c r="G128" s="6"/>
      <c r="H128" s="6">
        <f t="shared" si="47"/>
        <v>9668.6935697479039</v>
      </c>
      <c r="I128" s="6">
        <f t="shared" si="48"/>
        <v>9043.1411764705899</v>
      </c>
      <c r="J128" s="6">
        <f t="shared" si="49"/>
        <v>8580.1516654925708</v>
      </c>
      <c r="K128" s="6">
        <f t="shared" si="50"/>
        <v>9053.5487360080497</v>
      </c>
      <c r="L128" s="6">
        <f t="shared" si="51"/>
        <v>8616.5611077664053</v>
      </c>
      <c r="M128" s="6">
        <f t="shared" si="52"/>
        <v>8618.106739761366</v>
      </c>
      <c r="N128" s="6">
        <f t="shared" si="53"/>
        <v>7978.6560970138598</v>
      </c>
      <c r="O128" s="6">
        <f t="shared" si="54"/>
        <v>9268.9803303203698</v>
      </c>
      <c r="P128" s="7">
        <f t="shared" si="36"/>
        <v>9124.7103604488875</v>
      </c>
      <c r="R128" s="6">
        <f t="shared" si="37"/>
        <v>9918.6763203654773</v>
      </c>
      <c r="S128" s="6">
        <f t="shared" si="55"/>
        <v>9233.353335538779</v>
      </c>
      <c r="T128" s="6">
        <f t="shared" si="56"/>
        <v>9377.196261682242</v>
      </c>
      <c r="U128" s="6">
        <f t="shared" si="57"/>
        <v>9336.213468869124</v>
      </c>
      <c r="V128" s="6">
        <f t="shared" si="58"/>
        <v>9685.9558767988383</v>
      </c>
      <c r="W128" s="6"/>
      <c r="X128" s="6">
        <f t="shared" si="60"/>
        <v>9636.6935697479039</v>
      </c>
      <c r="Y128" s="6">
        <f t="shared" si="61"/>
        <v>8992.9411764705892</v>
      </c>
      <c r="Z128" s="6">
        <f t="shared" si="62"/>
        <v>8537.1516654925708</v>
      </c>
      <c r="AA128" s="6">
        <f t="shared" si="63"/>
        <v>8987.5487360080497</v>
      </c>
      <c r="AB128" s="6">
        <f t="shared" si="64"/>
        <v>8588.5611077664053</v>
      </c>
      <c r="AC128" s="6">
        <f t="shared" si="65"/>
        <v>8569.106739761366</v>
      </c>
      <c r="AD128" s="6">
        <f t="shared" si="66"/>
        <v>7976.6560970138598</v>
      </c>
      <c r="AE128" s="6">
        <f t="shared" si="67"/>
        <v>9233.9803303203698</v>
      </c>
      <c r="AF128" s="7">
        <f t="shared" si="38"/>
        <v>9082.6180527565812</v>
      </c>
      <c r="AH128" s="6">
        <v>40</v>
      </c>
      <c r="AI128" s="6">
        <v>64</v>
      </c>
      <c r="AJ128" s="7">
        <v>18</v>
      </c>
      <c r="AK128" s="6">
        <v>90</v>
      </c>
      <c r="AL128" s="6">
        <v>30</v>
      </c>
      <c r="AM128" s="7"/>
      <c r="AN128" s="6">
        <v>32</v>
      </c>
      <c r="AO128" s="7">
        <v>50.2</v>
      </c>
      <c r="AP128" s="6">
        <v>43</v>
      </c>
      <c r="AQ128" s="7">
        <v>66</v>
      </c>
      <c r="AR128" s="6">
        <v>28</v>
      </c>
      <c r="AS128" s="6">
        <v>49</v>
      </c>
      <c r="AT128" s="6">
        <v>2</v>
      </c>
      <c r="AU128" s="6">
        <v>35</v>
      </c>
      <c r="AV128" s="7">
        <f t="shared" si="39"/>
        <v>42.092307692307699</v>
      </c>
      <c r="AX128" s="13">
        <v>29.423280947355934</v>
      </c>
      <c r="AY128" s="13">
        <v>31.950255695785728</v>
      </c>
      <c r="AZ128" s="14">
        <v>32.1</v>
      </c>
      <c r="BA128" s="13">
        <v>31.48</v>
      </c>
      <c r="BB128" s="13">
        <v>28.866536618212063</v>
      </c>
      <c r="BC128" s="14"/>
      <c r="BD128" s="13">
        <v>31.529486519508417</v>
      </c>
      <c r="BE128" s="14">
        <v>32.299999999999997</v>
      </c>
      <c r="BF128" s="13">
        <v>32.75237584570511</v>
      </c>
      <c r="BG128" s="14">
        <v>31.803999999999998</v>
      </c>
      <c r="BH128" s="13">
        <v>33.22</v>
      </c>
      <c r="BI128" s="13">
        <v>31.01</v>
      </c>
      <c r="BJ128" s="13">
        <v>34.119560463674219</v>
      </c>
      <c r="BK128" s="13">
        <v>32.722616812149596</v>
      </c>
      <c r="BL128" s="14">
        <f t="shared" si="40"/>
        <v>31.790624069414697</v>
      </c>
      <c r="BN128" s="6">
        <v>24320</v>
      </c>
      <c r="BO128" s="6">
        <v>24584</v>
      </c>
      <c r="BP128" s="7">
        <v>25084</v>
      </c>
      <c r="BQ128" s="6">
        <v>24492</v>
      </c>
      <c r="BR128" s="6">
        <v>23300</v>
      </c>
      <c r="BS128" s="7"/>
      <c r="BT128" s="6">
        <v>25320</v>
      </c>
      <c r="BU128" s="6">
        <v>24206</v>
      </c>
      <c r="BV128" s="6">
        <v>23301</v>
      </c>
      <c r="BW128" s="6">
        <v>23820</v>
      </c>
      <c r="BX128" s="7">
        <v>23776</v>
      </c>
      <c r="BY128" s="6">
        <v>22144</v>
      </c>
      <c r="BZ128" s="6">
        <v>22680</v>
      </c>
      <c r="CA128" s="6">
        <v>25180</v>
      </c>
      <c r="CB128" s="7">
        <f t="shared" si="41"/>
        <v>24015.923076923078</v>
      </c>
    </row>
    <row r="129" spans="1:80" x14ac:dyDescent="0.25">
      <c r="A129" s="5">
        <v>124</v>
      </c>
      <c r="B129" s="6">
        <f t="shared" si="35"/>
        <v>9955.7019552498914</v>
      </c>
      <c r="C129" s="6">
        <f t="shared" si="42"/>
        <v>9294.6163176355021</v>
      </c>
      <c r="D129" s="6">
        <f t="shared" si="43"/>
        <v>9395.196261682242</v>
      </c>
      <c r="E129" s="6">
        <f t="shared" si="44"/>
        <v>9423.2486503651962</v>
      </c>
      <c r="F129" s="6">
        <f t="shared" si="45"/>
        <v>9709.7680091398252</v>
      </c>
      <c r="G129" s="6"/>
      <c r="H129" s="6">
        <f t="shared" si="47"/>
        <v>9663.6510081714296</v>
      </c>
      <c r="I129" s="6">
        <f t="shared" si="48"/>
        <v>9040.3578458681532</v>
      </c>
      <c r="J129" s="6">
        <f t="shared" si="49"/>
        <v>8577.686069688496</v>
      </c>
      <c r="K129" s="6">
        <f t="shared" si="50"/>
        <v>9052.1359992454964</v>
      </c>
      <c r="L129" s="6">
        <f t="shared" si="51"/>
        <v>8616.5611077664053</v>
      </c>
      <c r="M129" s="6">
        <f t="shared" si="52"/>
        <v>8615.3442940038694</v>
      </c>
      <c r="N129" s="6">
        <f t="shared" si="53"/>
        <v>7976.208240296779</v>
      </c>
      <c r="O129" s="6">
        <f t="shared" si="54"/>
        <v>9265.3030289495764</v>
      </c>
      <c r="P129" s="7">
        <f t="shared" si="36"/>
        <v>9121.9829836971439</v>
      </c>
      <c r="R129" s="6">
        <f t="shared" si="37"/>
        <v>9915.7019552498914</v>
      </c>
      <c r="S129" s="6">
        <f t="shared" si="55"/>
        <v>9230.6163176355021</v>
      </c>
      <c r="T129" s="6">
        <f t="shared" si="56"/>
        <v>9377.196261682242</v>
      </c>
      <c r="U129" s="6">
        <f t="shared" si="57"/>
        <v>9333.2486503651962</v>
      </c>
      <c r="V129" s="6">
        <f t="shared" si="58"/>
        <v>9679.7680091398252</v>
      </c>
      <c r="W129" s="6"/>
      <c r="X129" s="6">
        <f t="shared" si="60"/>
        <v>9631.6510081714296</v>
      </c>
      <c r="Y129" s="6">
        <f t="shared" si="61"/>
        <v>8990.1578458681524</v>
      </c>
      <c r="Z129" s="6">
        <f t="shared" si="62"/>
        <v>8534.686069688496</v>
      </c>
      <c r="AA129" s="6">
        <f t="shared" si="63"/>
        <v>8986.1359992454964</v>
      </c>
      <c r="AB129" s="6">
        <f t="shared" si="64"/>
        <v>8588.5611077664053</v>
      </c>
      <c r="AC129" s="6">
        <f t="shared" si="65"/>
        <v>8566.3442940038694</v>
      </c>
      <c r="AD129" s="6">
        <f t="shared" si="66"/>
        <v>7974.208240296779</v>
      </c>
      <c r="AE129" s="6">
        <f t="shared" si="67"/>
        <v>9230.3030289495764</v>
      </c>
      <c r="AF129" s="7">
        <f t="shared" si="38"/>
        <v>9079.8906760048358</v>
      </c>
      <c r="AH129" s="6">
        <v>40</v>
      </c>
      <c r="AI129" s="6">
        <v>64</v>
      </c>
      <c r="AJ129" s="7">
        <v>18</v>
      </c>
      <c r="AK129" s="6">
        <v>90</v>
      </c>
      <c r="AL129" s="6">
        <v>30</v>
      </c>
      <c r="AM129" s="7"/>
      <c r="AN129" s="6">
        <v>32</v>
      </c>
      <c r="AO129" s="7">
        <v>50.2</v>
      </c>
      <c r="AP129" s="6">
        <v>43</v>
      </c>
      <c r="AQ129" s="7">
        <v>66</v>
      </c>
      <c r="AR129" s="6">
        <v>28</v>
      </c>
      <c r="AS129" s="6">
        <v>49</v>
      </c>
      <c r="AT129" s="6">
        <v>2</v>
      </c>
      <c r="AU129" s="6">
        <v>35</v>
      </c>
      <c r="AV129" s="7">
        <f t="shared" si="39"/>
        <v>42.092307692307699</v>
      </c>
      <c r="AX129" s="13">
        <v>29.432106906509492</v>
      </c>
      <c r="AY129" s="13">
        <v>31.959729431757893</v>
      </c>
      <c r="AZ129" s="14">
        <v>32.1</v>
      </c>
      <c r="BA129" s="13">
        <v>31.49</v>
      </c>
      <c r="BB129" s="13">
        <v>28.884989778267027</v>
      </c>
      <c r="BC129" s="14"/>
      <c r="BD129" s="13">
        <v>31.545993489820606</v>
      </c>
      <c r="BE129" s="14">
        <v>32.31</v>
      </c>
      <c r="BF129" s="13">
        <v>32.761837719264285</v>
      </c>
      <c r="BG129" s="14">
        <v>31.809000000000001</v>
      </c>
      <c r="BH129" s="13">
        <v>33.22</v>
      </c>
      <c r="BI129" s="13">
        <v>31.02</v>
      </c>
      <c r="BJ129" s="13">
        <v>34.130034205110114</v>
      </c>
      <c r="BK129" s="13">
        <v>32.73565332062411</v>
      </c>
      <c r="BL129" s="14">
        <f t="shared" si="40"/>
        <v>31.799949603950271</v>
      </c>
      <c r="BN129" s="6">
        <v>24320</v>
      </c>
      <c r="BO129" s="6">
        <v>24584</v>
      </c>
      <c r="BP129" s="7">
        <v>25084</v>
      </c>
      <c r="BQ129" s="6">
        <v>24492</v>
      </c>
      <c r="BR129" s="6">
        <v>23300</v>
      </c>
      <c r="BS129" s="7"/>
      <c r="BT129" s="6">
        <v>25320</v>
      </c>
      <c r="BU129" s="6">
        <v>24206</v>
      </c>
      <c r="BV129" s="6">
        <v>23301</v>
      </c>
      <c r="BW129" s="6">
        <v>23820</v>
      </c>
      <c r="BX129" s="7">
        <v>23776</v>
      </c>
      <c r="BY129" s="6">
        <v>22144</v>
      </c>
      <c r="BZ129" s="6">
        <v>22680</v>
      </c>
      <c r="CA129" s="6">
        <v>25180</v>
      </c>
      <c r="CB129" s="7">
        <f t="shared" si="41"/>
        <v>24015.923076923078</v>
      </c>
    </row>
    <row r="130" spans="1:80" x14ac:dyDescent="0.25">
      <c r="A130" s="5">
        <v>125</v>
      </c>
      <c r="B130" s="6">
        <f t="shared" si="35"/>
        <v>9952.7532427925107</v>
      </c>
      <c r="C130" s="6">
        <f t="shared" si="42"/>
        <v>9291.9028867335364</v>
      </c>
      <c r="D130" s="6">
        <f t="shared" si="43"/>
        <v>9395.196261682242</v>
      </c>
      <c r="E130" s="6">
        <f t="shared" si="44"/>
        <v>9420.2857142857138</v>
      </c>
      <c r="F130" s="6">
        <f t="shared" si="45"/>
        <v>9703.6791473633584</v>
      </c>
      <c r="G130" s="6"/>
      <c r="H130" s="6">
        <f t="shared" si="47"/>
        <v>9658.6541606285446</v>
      </c>
      <c r="I130" s="6">
        <f t="shared" si="48"/>
        <v>9037.5762376237635</v>
      </c>
      <c r="J130" s="6">
        <f t="shared" si="49"/>
        <v>8575.2416847312179</v>
      </c>
      <c r="K130" s="6">
        <f t="shared" si="50"/>
        <v>9050.4413012729838</v>
      </c>
      <c r="L130" s="6">
        <f t="shared" si="51"/>
        <v>8616.5611077664053</v>
      </c>
      <c r="M130" s="6">
        <f t="shared" si="52"/>
        <v>8612.5836287463735</v>
      </c>
      <c r="N130" s="6">
        <f t="shared" si="53"/>
        <v>7973.781529171808</v>
      </c>
      <c r="O130" s="6">
        <f t="shared" si="54"/>
        <v>9261.6581569847312</v>
      </c>
      <c r="P130" s="7">
        <f t="shared" si="36"/>
        <v>9119.2550045987064</v>
      </c>
      <c r="R130" s="6">
        <f t="shared" si="37"/>
        <v>9912.7532427925107</v>
      </c>
      <c r="S130" s="6">
        <f t="shared" si="55"/>
        <v>9227.9028867335364</v>
      </c>
      <c r="T130" s="6">
        <f t="shared" si="56"/>
        <v>9377.196261682242</v>
      </c>
      <c r="U130" s="6">
        <f t="shared" si="57"/>
        <v>9330.2857142857138</v>
      </c>
      <c r="V130" s="6">
        <f t="shared" si="58"/>
        <v>9673.6791473633584</v>
      </c>
      <c r="W130" s="6"/>
      <c r="X130" s="6">
        <f t="shared" si="60"/>
        <v>9626.6541606285446</v>
      </c>
      <c r="Y130" s="6">
        <f t="shared" si="61"/>
        <v>8987.3762376237628</v>
      </c>
      <c r="Z130" s="6">
        <f t="shared" si="62"/>
        <v>8532.2416847312179</v>
      </c>
      <c r="AA130" s="6">
        <f t="shared" si="63"/>
        <v>8984.4413012729838</v>
      </c>
      <c r="AB130" s="6">
        <f t="shared" si="64"/>
        <v>8588.5611077664053</v>
      </c>
      <c r="AC130" s="6">
        <f t="shared" si="65"/>
        <v>8563.5836287463735</v>
      </c>
      <c r="AD130" s="6">
        <f t="shared" si="66"/>
        <v>7971.781529171808</v>
      </c>
      <c r="AE130" s="6">
        <f t="shared" si="67"/>
        <v>9226.6581569847312</v>
      </c>
      <c r="AF130" s="7">
        <f t="shared" si="38"/>
        <v>9077.1626969063982</v>
      </c>
      <c r="AH130" s="6">
        <v>40</v>
      </c>
      <c r="AI130" s="6">
        <v>64</v>
      </c>
      <c r="AJ130" s="7">
        <v>18</v>
      </c>
      <c r="AK130" s="6">
        <v>90</v>
      </c>
      <c r="AL130" s="6">
        <v>30</v>
      </c>
      <c r="AM130" s="7"/>
      <c r="AN130" s="6">
        <v>32</v>
      </c>
      <c r="AO130" s="7">
        <v>50.2</v>
      </c>
      <c r="AP130" s="6">
        <v>43</v>
      </c>
      <c r="AQ130" s="7">
        <v>66</v>
      </c>
      <c r="AR130" s="6">
        <v>28</v>
      </c>
      <c r="AS130" s="6">
        <v>49</v>
      </c>
      <c r="AT130" s="6">
        <v>2</v>
      </c>
      <c r="AU130" s="6">
        <v>35</v>
      </c>
      <c r="AV130" s="7">
        <f t="shared" si="39"/>
        <v>42.092307692307699</v>
      </c>
      <c r="AX130" s="13">
        <v>29.440861973659509</v>
      </c>
      <c r="AY130" s="13">
        <v>31.969127072643694</v>
      </c>
      <c r="AZ130" s="14">
        <v>32.1</v>
      </c>
      <c r="BA130" s="13">
        <v>31.5</v>
      </c>
      <c r="BB130" s="13">
        <v>28.903170731707316</v>
      </c>
      <c r="BC130" s="14"/>
      <c r="BD130" s="13">
        <v>31.562367872594443</v>
      </c>
      <c r="BE130" s="14">
        <v>32.32</v>
      </c>
      <c r="BF130" s="13">
        <v>32.771223593018547</v>
      </c>
      <c r="BG130" s="14">
        <v>31.815000000000001</v>
      </c>
      <c r="BH130" s="13">
        <v>33.22</v>
      </c>
      <c r="BI130" s="13">
        <v>31.03</v>
      </c>
      <c r="BJ130" s="13">
        <v>34.140423819200528</v>
      </c>
      <c r="BK130" s="13">
        <v>32.748585117056706</v>
      </c>
      <c r="BL130" s="14">
        <f t="shared" si="40"/>
        <v>31.809289244606212</v>
      </c>
      <c r="BN130" s="6">
        <v>24320</v>
      </c>
      <c r="BO130" s="6">
        <v>24584</v>
      </c>
      <c r="BP130" s="7">
        <v>25084</v>
      </c>
      <c r="BQ130" s="6">
        <v>24492</v>
      </c>
      <c r="BR130" s="6">
        <v>23300</v>
      </c>
      <c r="BS130" s="7"/>
      <c r="BT130" s="6">
        <v>25320</v>
      </c>
      <c r="BU130" s="6">
        <v>24206</v>
      </c>
      <c r="BV130" s="6">
        <v>23301</v>
      </c>
      <c r="BW130" s="6">
        <v>23820</v>
      </c>
      <c r="BX130" s="7">
        <v>23776</v>
      </c>
      <c r="BY130" s="6">
        <v>22144</v>
      </c>
      <c r="BZ130" s="6">
        <v>22680</v>
      </c>
      <c r="CA130" s="6">
        <v>25180</v>
      </c>
      <c r="CB130" s="7">
        <f t="shared" si="41"/>
        <v>24015.923076923078</v>
      </c>
    </row>
    <row r="131" spans="1:80" x14ac:dyDescent="0.25">
      <c r="A131" s="5">
        <v>126</v>
      </c>
      <c r="B131" s="6">
        <f t="shared" si="35"/>
        <v>9949.8297586495373</v>
      </c>
      <c r="C131" s="6">
        <f t="shared" si="42"/>
        <v>9289.2126528281351</v>
      </c>
      <c r="D131" s="6">
        <f t="shared" si="43"/>
        <v>9395.196261682242</v>
      </c>
      <c r="E131" s="6">
        <f t="shared" si="44"/>
        <v>9417.3246588384627</v>
      </c>
      <c r="F131" s="6">
        <f t="shared" si="45"/>
        <v>9697.6869341865149</v>
      </c>
      <c r="G131" s="6"/>
      <c r="H131" s="6">
        <f t="shared" si="47"/>
        <v>9653.7022492615033</v>
      </c>
      <c r="I131" s="6">
        <f t="shared" si="48"/>
        <v>9037.5762376237635</v>
      </c>
      <c r="J131" s="6">
        <f t="shared" si="49"/>
        <v>8572.8181602408604</v>
      </c>
      <c r="K131" s="6">
        <f t="shared" si="50"/>
        <v>9049.0295411690768</v>
      </c>
      <c r="L131" s="6">
        <f t="shared" si="51"/>
        <v>8616.5611077664053</v>
      </c>
      <c r="M131" s="6">
        <f t="shared" si="52"/>
        <v>8609.8247422680415</v>
      </c>
      <c r="N131" s="6">
        <f t="shared" si="53"/>
        <v>7971.37561354235</v>
      </c>
      <c r="O131" s="6">
        <f t="shared" si="54"/>
        <v>9258.0451712867507</v>
      </c>
      <c r="P131" s="7">
        <f t="shared" si="36"/>
        <v>9116.7833145648947</v>
      </c>
      <c r="R131" s="6">
        <f t="shared" si="37"/>
        <v>9909.8297586495373</v>
      </c>
      <c r="S131" s="6">
        <f t="shared" si="55"/>
        <v>9225.2126528281351</v>
      </c>
      <c r="T131" s="6">
        <f t="shared" si="56"/>
        <v>9377.196261682242</v>
      </c>
      <c r="U131" s="6">
        <f t="shared" si="57"/>
        <v>9327.3246588384627</v>
      </c>
      <c r="V131" s="6">
        <f t="shared" si="58"/>
        <v>9667.6869341865149</v>
      </c>
      <c r="W131" s="6"/>
      <c r="X131" s="6">
        <f t="shared" si="60"/>
        <v>9621.7022492615033</v>
      </c>
      <c r="Y131" s="6">
        <f t="shared" si="61"/>
        <v>8987.3762376237628</v>
      </c>
      <c r="Z131" s="6">
        <f t="shared" si="62"/>
        <v>8529.8181602408604</v>
      </c>
      <c r="AA131" s="6">
        <f t="shared" si="63"/>
        <v>8983.0295411690768</v>
      </c>
      <c r="AB131" s="6">
        <f t="shared" si="64"/>
        <v>8588.5611077664053</v>
      </c>
      <c r="AC131" s="6">
        <f t="shared" si="65"/>
        <v>8560.8247422680415</v>
      </c>
      <c r="AD131" s="6">
        <f t="shared" si="66"/>
        <v>7969.37561354235</v>
      </c>
      <c r="AE131" s="6">
        <f t="shared" si="67"/>
        <v>9223.0451712867507</v>
      </c>
      <c r="AF131" s="7">
        <f t="shared" si="38"/>
        <v>9074.6910068725865</v>
      </c>
      <c r="AH131" s="6">
        <v>40</v>
      </c>
      <c r="AI131" s="6">
        <v>64</v>
      </c>
      <c r="AJ131" s="7">
        <v>18</v>
      </c>
      <c r="AK131" s="6">
        <v>90</v>
      </c>
      <c r="AL131" s="6">
        <v>30</v>
      </c>
      <c r="AM131" s="7"/>
      <c r="AN131" s="6">
        <v>32</v>
      </c>
      <c r="AO131" s="7">
        <v>50.2</v>
      </c>
      <c r="AP131" s="6">
        <v>43</v>
      </c>
      <c r="AQ131" s="7">
        <v>66</v>
      </c>
      <c r="AR131" s="6">
        <v>28</v>
      </c>
      <c r="AS131" s="6">
        <v>49</v>
      </c>
      <c r="AT131" s="6">
        <v>2</v>
      </c>
      <c r="AU131" s="6">
        <v>35</v>
      </c>
      <c r="AV131" s="7">
        <f t="shared" si="39"/>
        <v>42.092307692307699</v>
      </c>
      <c r="AX131" s="13">
        <v>29.449547278577114</v>
      </c>
      <c r="AY131" s="13">
        <v>31.978449831133229</v>
      </c>
      <c r="AZ131" s="14">
        <v>32.1</v>
      </c>
      <c r="BA131" s="13">
        <v>31.51</v>
      </c>
      <c r="BB131" s="13">
        <v>28.921085457503683</v>
      </c>
      <c r="BC131" s="14"/>
      <c r="BD131" s="13">
        <v>31.578611780812558</v>
      </c>
      <c r="BE131" s="14">
        <v>32.32</v>
      </c>
      <c r="BF131" s="13">
        <v>32.780534678139546</v>
      </c>
      <c r="BG131" s="14">
        <v>31.82</v>
      </c>
      <c r="BH131" s="13">
        <v>33.22</v>
      </c>
      <c r="BI131" s="13">
        <v>31.04</v>
      </c>
      <c r="BJ131" s="13">
        <v>34.150730646641733</v>
      </c>
      <c r="BK131" s="13">
        <v>32.76141387019188</v>
      </c>
      <c r="BL131" s="14">
        <f t="shared" si="40"/>
        <v>31.817721041769214</v>
      </c>
      <c r="BN131" s="6">
        <v>24320</v>
      </c>
      <c r="BO131" s="6">
        <v>24584</v>
      </c>
      <c r="BP131" s="6">
        <v>25084</v>
      </c>
      <c r="BQ131" s="6">
        <v>24492</v>
      </c>
      <c r="BR131" s="6">
        <v>23300</v>
      </c>
      <c r="BS131" s="7"/>
      <c r="BT131" s="6">
        <v>25320</v>
      </c>
      <c r="BU131" s="6">
        <v>24206</v>
      </c>
      <c r="BV131" s="6">
        <v>23301</v>
      </c>
      <c r="BW131" s="6">
        <v>23820</v>
      </c>
      <c r="BX131" s="7">
        <v>23776</v>
      </c>
      <c r="BY131" s="6">
        <v>22144</v>
      </c>
      <c r="BZ131" s="6">
        <v>22680</v>
      </c>
      <c r="CA131" s="6">
        <v>25180</v>
      </c>
      <c r="CB131" s="7">
        <f t="shared" si="41"/>
        <v>24015.923076923078</v>
      </c>
    </row>
    <row r="132" spans="1:80" x14ac:dyDescent="0.25">
      <c r="A132" s="5">
        <v>127</v>
      </c>
      <c r="B132" s="6">
        <f t="shared" si="35"/>
        <v>9946.9310887993706</v>
      </c>
      <c r="C132" s="6">
        <f t="shared" si="42"/>
        <v>9286.5452353985711</v>
      </c>
      <c r="D132" s="6">
        <f t="shared" si="43"/>
        <v>9395.196261682242</v>
      </c>
      <c r="E132" s="6">
        <f t="shared" si="44"/>
        <v>9417.3246588384627</v>
      </c>
      <c r="F132" s="6">
        <f t="shared" si="45"/>
        <v>9691.7890865715144</v>
      </c>
      <c r="G132" s="6"/>
      <c r="H132" s="6">
        <f t="shared" si="47"/>
        <v>9648.7945155157704</v>
      </c>
      <c r="I132" s="6">
        <f t="shared" si="48"/>
        <v>9034.6963501391911</v>
      </c>
      <c r="J132" s="6">
        <f t="shared" si="49"/>
        <v>8570.415154352313</v>
      </c>
      <c r="K132" s="6">
        <f t="shared" si="50"/>
        <v>9047.336014579274</v>
      </c>
      <c r="L132" s="6">
        <f t="shared" si="51"/>
        <v>8616.5611077664053</v>
      </c>
      <c r="M132" s="6">
        <f t="shared" si="52"/>
        <v>8607.0676328502414</v>
      </c>
      <c r="N132" s="6">
        <f t="shared" si="53"/>
        <v>7968.990151833148</v>
      </c>
      <c r="O132" s="6">
        <f t="shared" si="54"/>
        <v>9254.4635420438208</v>
      </c>
      <c r="P132" s="7">
        <f t="shared" si="36"/>
        <v>9114.3162154131023</v>
      </c>
      <c r="R132" s="6">
        <f t="shared" si="37"/>
        <v>9906.9310887993706</v>
      </c>
      <c r="S132" s="6">
        <f t="shared" si="55"/>
        <v>9222.5452353985711</v>
      </c>
      <c r="T132" s="6">
        <f t="shared" si="56"/>
        <v>9377.196261682242</v>
      </c>
      <c r="U132" s="6">
        <f t="shared" si="57"/>
        <v>9327.3246588384627</v>
      </c>
      <c r="V132" s="6">
        <f t="shared" si="58"/>
        <v>9661.7890865715144</v>
      </c>
      <c r="W132" s="6"/>
      <c r="X132" s="6">
        <f t="shared" si="60"/>
        <v>9616.7945155157704</v>
      </c>
      <c r="Y132" s="6">
        <f t="shared" si="61"/>
        <v>8984.5963501391907</v>
      </c>
      <c r="Z132" s="6">
        <f t="shared" si="62"/>
        <v>8527.415154352313</v>
      </c>
      <c r="AA132" s="6">
        <f t="shared" si="63"/>
        <v>8981.336014579274</v>
      </c>
      <c r="AB132" s="6">
        <f t="shared" si="64"/>
        <v>8588.5611077664053</v>
      </c>
      <c r="AC132" s="6">
        <f t="shared" si="65"/>
        <v>8558.0676328502414</v>
      </c>
      <c r="AD132" s="6">
        <f t="shared" si="66"/>
        <v>7966.990151833148</v>
      </c>
      <c r="AE132" s="6">
        <f t="shared" si="67"/>
        <v>9219.4635420438208</v>
      </c>
      <c r="AF132" s="7">
        <f t="shared" si="38"/>
        <v>9072.2316000284882</v>
      </c>
      <c r="AH132" s="6">
        <v>40</v>
      </c>
      <c r="AI132" s="6">
        <v>64</v>
      </c>
      <c r="AJ132" s="6">
        <v>18</v>
      </c>
      <c r="AK132" s="6">
        <v>90</v>
      </c>
      <c r="AL132" s="6">
        <v>30</v>
      </c>
      <c r="AM132" s="7"/>
      <c r="AN132" s="6">
        <v>32</v>
      </c>
      <c r="AO132" s="7">
        <v>50.1</v>
      </c>
      <c r="AP132" s="6">
        <v>43</v>
      </c>
      <c r="AQ132" s="7">
        <v>66</v>
      </c>
      <c r="AR132" s="6">
        <v>28</v>
      </c>
      <c r="AS132" s="6">
        <v>49</v>
      </c>
      <c r="AT132" s="6">
        <v>2</v>
      </c>
      <c r="AU132" s="6">
        <v>35</v>
      </c>
      <c r="AV132" s="7">
        <f t="shared" si="39"/>
        <v>42.08461538461539</v>
      </c>
      <c r="AX132" s="13">
        <v>29.458163924239866</v>
      </c>
      <c r="AY132" s="13">
        <v>31.987698891156551</v>
      </c>
      <c r="AZ132" s="14">
        <v>32.1</v>
      </c>
      <c r="BA132" s="13">
        <v>31.51</v>
      </c>
      <c r="BB132" s="13">
        <v>28.938739760796835</v>
      </c>
      <c r="BC132" s="14"/>
      <c r="BD132" s="13">
        <v>31.594727277346259</v>
      </c>
      <c r="BE132" s="14">
        <v>32.33</v>
      </c>
      <c r="BF132" s="13">
        <v>32.789772157074893</v>
      </c>
      <c r="BG132" s="14">
        <v>31.826000000000001</v>
      </c>
      <c r="BH132" s="13">
        <v>33.22</v>
      </c>
      <c r="BI132" s="13">
        <v>31.05</v>
      </c>
      <c r="BJ132" s="13">
        <v>34.160955996334188</v>
      </c>
      <c r="BK132" s="13">
        <v>32.774141209198334</v>
      </c>
      <c r="BL132" s="14">
        <f t="shared" si="40"/>
        <v>31.826169170472841</v>
      </c>
      <c r="BN132" s="6">
        <v>24320</v>
      </c>
      <c r="BO132" s="6">
        <v>24584</v>
      </c>
      <c r="BP132" s="7">
        <v>25084</v>
      </c>
      <c r="BQ132" s="6">
        <v>24492</v>
      </c>
      <c r="BR132" s="6">
        <v>23300</v>
      </c>
      <c r="BS132" s="7"/>
      <c r="BT132" s="6">
        <v>25320</v>
      </c>
      <c r="BU132" s="6">
        <v>24206</v>
      </c>
      <c r="BV132" s="6">
        <v>23301</v>
      </c>
      <c r="BW132" s="6">
        <v>23820</v>
      </c>
      <c r="BX132" s="7">
        <v>23776</v>
      </c>
      <c r="BY132" s="6">
        <v>22144</v>
      </c>
      <c r="BZ132" s="6">
        <v>22680</v>
      </c>
      <c r="CA132" s="6">
        <v>25180</v>
      </c>
      <c r="CB132" s="7">
        <f t="shared" si="41"/>
        <v>24015.923076923078</v>
      </c>
    </row>
    <row r="133" spans="1:80" x14ac:dyDescent="0.25">
      <c r="A133" s="5">
        <v>128</v>
      </c>
      <c r="B133" s="6">
        <f t="shared" si="35"/>
        <v>9944.0568292124535</v>
      </c>
      <c r="C133" s="6">
        <f t="shared" si="42"/>
        <v>9283.9002631048897</v>
      </c>
      <c r="D133" s="6">
        <f t="shared" si="43"/>
        <v>9395.196261682242</v>
      </c>
      <c r="E133" s="6">
        <f t="shared" si="44"/>
        <v>9414.3654822335029</v>
      </c>
      <c r="F133" s="6">
        <f t="shared" si="45"/>
        <v>9685.9833928254975</v>
      </c>
      <c r="G133" s="6"/>
      <c r="H133" s="6">
        <f t="shared" si="47"/>
        <v>9643.930219512964</v>
      </c>
      <c r="I133" s="6">
        <f t="shared" si="48"/>
        <v>9031.9181818181805</v>
      </c>
      <c r="J133" s="6">
        <f t="shared" si="49"/>
        <v>8568.0323334431141</v>
      </c>
      <c r="K133" s="6">
        <f t="shared" si="50"/>
        <v>9045.9252301215802</v>
      </c>
      <c r="L133" s="6">
        <f t="shared" si="51"/>
        <v>8616.5611077664053</v>
      </c>
      <c r="M133" s="6">
        <f t="shared" si="52"/>
        <v>8604.3122987765619</v>
      </c>
      <c r="N133" s="6">
        <f t="shared" si="53"/>
        <v>7966.6248107176298</v>
      </c>
      <c r="O133" s="6">
        <f t="shared" si="54"/>
        <v>9250.9127523422649</v>
      </c>
      <c r="P133" s="7">
        <f t="shared" si="36"/>
        <v>9111.6707048890221</v>
      </c>
      <c r="R133" s="6">
        <f t="shared" si="37"/>
        <v>9904.0568292124535</v>
      </c>
      <c r="S133" s="6">
        <f t="shared" si="55"/>
        <v>9219.9002631048897</v>
      </c>
      <c r="T133" s="6">
        <f t="shared" si="56"/>
        <v>9377.196261682242</v>
      </c>
      <c r="U133" s="6">
        <f t="shared" si="57"/>
        <v>9324.3654822335029</v>
      </c>
      <c r="V133" s="6">
        <f t="shared" si="58"/>
        <v>9655.9833928254975</v>
      </c>
      <c r="W133" s="6"/>
      <c r="X133" s="6">
        <f t="shared" si="60"/>
        <v>9611.930219512964</v>
      </c>
      <c r="Y133" s="6">
        <f t="shared" si="61"/>
        <v>8981.8181818181802</v>
      </c>
      <c r="Z133" s="6">
        <f t="shared" si="62"/>
        <v>8525.0323334431141</v>
      </c>
      <c r="AA133" s="6">
        <f t="shared" si="63"/>
        <v>8979.9252301215802</v>
      </c>
      <c r="AB133" s="6">
        <f t="shared" si="64"/>
        <v>8588.5611077664053</v>
      </c>
      <c r="AC133" s="6">
        <f t="shared" si="65"/>
        <v>8555.3122987765619</v>
      </c>
      <c r="AD133" s="6">
        <f t="shared" si="66"/>
        <v>7964.6248107176298</v>
      </c>
      <c r="AE133" s="6">
        <f t="shared" si="67"/>
        <v>9215.9127523422649</v>
      </c>
      <c r="AF133" s="7">
        <f t="shared" si="38"/>
        <v>9069.5860895044061</v>
      </c>
      <c r="AH133" s="6">
        <v>40</v>
      </c>
      <c r="AI133" s="6">
        <v>64</v>
      </c>
      <c r="AJ133" s="7">
        <v>18</v>
      </c>
      <c r="AK133" s="6">
        <v>90</v>
      </c>
      <c r="AL133" s="6">
        <v>30</v>
      </c>
      <c r="AM133" s="7"/>
      <c r="AN133" s="6">
        <v>32</v>
      </c>
      <c r="AO133" s="7">
        <v>50.1</v>
      </c>
      <c r="AP133" s="6">
        <v>43</v>
      </c>
      <c r="AQ133" s="7">
        <v>66</v>
      </c>
      <c r="AR133" s="6">
        <v>28</v>
      </c>
      <c r="AS133" s="6">
        <v>49</v>
      </c>
      <c r="AT133" s="6">
        <v>2</v>
      </c>
      <c r="AU133" s="6">
        <v>35</v>
      </c>
      <c r="AV133" s="7">
        <f t="shared" si="39"/>
        <v>42.08461538461539</v>
      </c>
      <c r="AX133" s="13">
        <v>29.466712987672384</v>
      </c>
      <c r="AY133" s="13">
        <v>31.996875408785954</v>
      </c>
      <c r="AZ133" s="14">
        <v>32.1</v>
      </c>
      <c r="BA133" s="13">
        <v>31.52</v>
      </c>
      <c r="BB133" s="13">
        <v>28.956139279169214</v>
      </c>
      <c r="BC133" s="14"/>
      <c r="BD133" s="13">
        <v>31.610716376527705</v>
      </c>
      <c r="BE133" s="14">
        <v>32.340000000000003</v>
      </c>
      <c r="BF133" s="13">
        <v>32.798937184449308</v>
      </c>
      <c r="BG133" s="14">
        <v>31.831</v>
      </c>
      <c r="BH133" s="13">
        <v>33.22</v>
      </c>
      <c r="BI133" s="13">
        <v>31.06</v>
      </c>
      <c r="BJ133" s="13">
        <v>34.171101146380025</v>
      </c>
      <c r="BK133" s="13">
        <v>32.786768724910587</v>
      </c>
      <c r="BL133" s="14">
        <f t="shared" si="40"/>
        <v>31.835250085222704</v>
      </c>
      <c r="BN133" s="6">
        <v>24320</v>
      </c>
      <c r="BO133" s="6">
        <v>24584</v>
      </c>
      <c r="BP133" s="7">
        <v>25084</v>
      </c>
      <c r="BQ133" s="6">
        <v>24492</v>
      </c>
      <c r="BR133" s="6">
        <v>23300</v>
      </c>
      <c r="BS133" s="7"/>
      <c r="BT133" s="6">
        <v>25320</v>
      </c>
      <c r="BU133" s="6">
        <v>24206</v>
      </c>
      <c r="BV133" s="6">
        <v>23301</v>
      </c>
      <c r="BW133" s="6">
        <v>23820</v>
      </c>
      <c r="BX133" s="7">
        <v>23776</v>
      </c>
      <c r="BY133" s="6">
        <v>22144</v>
      </c>
      <c r="BZ133" s="6">
        <v>22680</v>
      </c>
      <c r="CA133" s="6">
        <v>25180</v>
      </c>
      <c r="CB133" s="7">
        <f t="shared" si="41"/>
        <v>24015.923076923078</v>
      </c>
    </row>
    <row r="134" spans="1:80" x14ac:dyDescent="0.25">
      <c r="A134" s="5">
        <v>129</v>
      </c>
      <c r="B134" s="6">
        <f t="shared" si="35"/>
        <v>9941.2065855342044</v>
      </c>
      <c r="C134" s="6">
        <f t="shared" si="42"/>
        <v>9281.2773734966377</v>
      </c>
      <c r="D134" s="6">
        <f t="shared" si="43"/>
        <v>9395.196261682242</v>
      </c>
      <c r="E134" s="6">
        <f t="shared" si="44"/>
        <v>9411.4081826831589</v>
      </c>
      <c r="F134" s="6">
        <f t="shared" si="45"/>
        <v>9680.2677098352324</v>
      </c>
      <c r="G134" s="6"/>
      <c r="H134" s="6">
        <f t="shared" si="47"/>
        <v>9639.1086394489157</v>
      </c>
      <c r="I134" s="6">
        <f t="shared" si="48"/>
        <v>9031.9181818181805</v>
      </c>
      <c r="J134" s="6">
        <f t="shared" si="49"/>
        <v>8565.669371872058</v>
      </c>
      <c r="K134" s="6">
        <f t="shared" si="50"/>
        <v>9044.5148888051262</v>
      </c>
      <c r="L134" s="6">
        <f t="shared" si="51"/>
        <v>8616.5611077664053</v>
      </c>
      <c r="M134" s="6">
        <f t="shared" si="52"/>
        <v>8604.3122987765619</v>
      </c>
      <c r="N134" s="6">
        <f t="shared" si="53"/>
        <v>7964.2792648560144</v>
      </c>
      <c r="O134" s="6">
        <f t="shared" si="54"/>
        <v>9247.3922977544826</v>
      </c>
      <c r="P134" s="7">
        <f t="shared" si="36"/>
        <v>9109.4701664868644</v>
      </c>
      <c r="R134" s="6">
        <f t="shared" si="37"/>
        <v>9901.2065855342044</v>
      </c>
      <c r="S134" s="6">
        <f t="shared" si="55"/>
        <v>9217.2773734966377</v>
      </c>
      <c r="T134" s="6">
        <f t="shared" si="56"/>
        <v>9377.196261682242</v>
      </c>
      <c r="U134" s="6">
        <f t="shared" si="57"/>
        <v>9321.4081826831589</v>
      </c>
      <c r="V134" s="6">
        <f t="shared" si="58"/>
        <v>9650.2677098352324</v>
      </c>
      <c r="W134" s="6"/>
      <c r="X134" s="6">
        <f t="shared" si="60"/>
        <v>9607.1086394489157</v>
      </c>
      <c r="Y134" s="6">
        <f t="shared" si="61"/>
        <v>8981.8181818181802</v>
      </c>
      <c r="Z134" s="6">
        <f t="shared" si="62"/>
        <v>8522.669371872058</v>
      </c>
      <c r="AA134" s="6">
        <f t="shared" si="63"/>
        <v>8978.5148888051262</v>
      </c>
      <c r="AB134" s="6">
        <f t="shared" si="64"/>
        <v>8588.5611077664053</v>
      </c>
      <c r="AC134" s="6">
        <f t="shared" si="65"/>
        <v>8555.3122987765619</v>
      </c>
      <c r="AD134" s="6">
        <f t="shared" si="66"/>
        <v>7962.2792648560144</v>
      </c>
      <c r="AE134" s="6">
        <f t="shared" si="67"/>
        <v>9212.3922977544826</v>
      </c>
      <c r="AF134" s="7">
        <f t="shared" si="38"/>
        <v>9067.3855511022484</v>
      </c>
      <c r="AH134" s="6">
        <v>40</v>
      </c>
      <c r="AI134" s="6">
        <v>64</v>
      </c>
      <c r="AJ134" s="7">
        <v>18</v>
      </c>
      <c r="AK134" s="6">
        <v>90</v>
      </c>
      <c r="AL134" s="6">
        <v>30</v>
      </c>
      <c r="AM134" s="7"/>
      <c r="AN134" s="6">
        <v>32</v>
      </c>
      <c r="AO134" s="7">
        <v>50.1</v>
      </c>
      <c r="AP134" s="6">
        <v>43</v>
      </c>
      <c r="AQ134" s="7">
        <v>66</v>
      </c>
      <c r="AR134" s="6">
        <v>28</v>
      </c>
      <c r="AS134" s="6">
        <v>49</v>
      </c>
      <c r="AT134" s="6">
        <v>2</v>
      </c>
      <c r="AU134" s="6">
        <v>35</v>
      </c>
      <c r="AV134" s="7">
        <f t="shared" si="39"/>
        <v>42.08461538461539</v>
      </c>
      <c r="AX134" s="13">
        <v>29.475195520754223</v>
      </c>
      <c r="AY134" s="13">
        <v>32.005980513103154</v>
      </c>
      <c r="AZ134" s="14">
        <v>32.1</v>
      </c>
      <c r="BA134" s="13">
        <v>31.53</v>
      </c>
      <c r="BB134" s="13">
        <v>28.973289488647136</v>
      </c>
      <c r="BC134" s="14"/>
      <c r="BD134" s="13">
        <v>31.626581045660885</v>
      </c>
      <c r="BE134" s="14">
        <v>32.340000000000003</v>
      </c>
      <c r="BF134" s="13">
        <v>32.808030887930769</v>
      </c>
      <c r="BG134" s="14">
        <v>31.835999999999999</v>
      </c>
      <c r="BH134" s="13">
        <v>33.22</v>
      </c>
      <c r="BI134" s="13">
        <v>31.06</v>
      </c>
      <c r="BJ134" s="13">
        <v>34.181167345041821</v>
      </c>
      <c r="BK134" s="13">
        <v>32.799297971022291</v>
      </c>
      <c r="BL134" s="14">
        <f t="shared" si="40"/>
        <v>31.84273405939695</v>
      </c>
      <c r="BN134" s="6">
        <v>24320</v>
      </c>
      <c r="BO134" s="6">
        <v>24584</v>
      </c>
      <c r="BP134" s="7">
        <v>25084</v>
      </c>
      <c r="BQ134" s="6">
        <v>24492</v>
      </c>
      <c r="BR134" s="6">
        <v>23300</v>
      </c>
      <c r="BS134" s="7"/>
      <c r="BT134" s="6">
        <v>25320</v>
      </c>
      <c r="BU134" s="6">
        <v>24206</v>
      </c>
      <c r="BV134" s="6">
        <v>23301</v>
      </c>
      <c r="BW134" s="6">
        <v>23820</v>
      </c>
      <c r="BX134" s="7">
        <v>23776</v>
      </c>
      <c r="BY134" s="6">
        <v>22144</v>
      </c>
      <c r="BZ134" s="6">
        <v>22680</v>
      </c>
      <c r="CA134" s="6">
        <v>25180</v>
      </c>
      <c r="CB134" s="7">
        <f t="shared" si="41"/>
        <v>24015.923076923078</v>
      </c>
    </row>
    <row r="135" spans="1:80" x14ac:dyDescent="0.25">
      <c r="A135" s="5">
        <v>130</v>
      </c>
      <c r="B135" s="6">
        <f t="shared" ref="B135:B198" si="68">IF(ISNUMBER(R135+AH135),R135+AH135,"")</f>
        <v>9938.3799727803507</v>
      </c>
      <c r="C135" s="6">
        <f t="shared" si="42"/>
        <v>9278.6762127329948</v>
      </c>
      <c r="D135" s="6">
        <f t="shared" si="43"/>
        <v>9395.196261682242</v>
      </c>
      <c r="E135" s="6">
        <f t="shared" si="44"/>
        <v>9408.4527584020288</v>
      </c>
      <c r="F135" s="6">
        <f t="shared" si="45"/>
        <v>9674.6399604294329</v>
      </c>
      <c r="G135" s="6"/>
      <c r="H135" s="6">
        <f t="shared" si="47"/>
        <v>9634.3290710156234</v>
      </c>
      <c r="I135" s="6">
        <f t="shared" si="48"/>
        <v>9029.1417310664601</v>
      </c>
      <c r="J135" s="6">
        <f t="shared" si="49"/>
        <v>8563.3259517280858</v>
      </c>
      <c r="K135" s="6">
        <f t="shared" si="50"/>
        <v>9042.8230638778969</v>
      </c>
      <c r="L135" s="6">
        <f t="shared" si="51"/>
        <v>8616.5611077664053</v>
      </c>
      <c r="M135" s="6">
        <f t="shared" si="52"/>
        <v>8601.5587383327966</v>
      </c>
      <c r="N135" s="6">
        <f t="shared" si="53"/>
        <v>7961.9531966436989</v>
      </c>
      <c r="O135" s="6">
        <f t="shared" si="54"/>
        <v>9243.9016859431231</v>
      </c>
      <c r="P135" s="7">
        <f t="shared" ref="P135:P198" si="69">IF(ISNUMBER(SUMIF(B135:O135,"&gt;0")/COUNTIF(B135:O135,"&gt;0")),SUMIF(B135:O135,"&gt;0")/COUNTIF(B135:O135,"&gt;0"),"")</f>
        <v>9106.8415163385489</v>
      </c>
      <c r="R135" s="6">
        <f t="shared" ref="R135:R198" si="70">IF(ISNUMBER(12*BN135/AX135),12*BN135/AX135,"")</f>
        <v>9898.3799727803507</v>
      </c>
      <c r="S135" s="6">
        <f t="shared" si="55"/>
        <v>9214.6762127329948</v>
      </c>
      <c r="T135" s="6">
        <f t="shared" si="56"/>
        <v>9377.196261682242</v>
      </c>
      <c r="U135" s="6">
        <f t="shared" si="57"/>
        <v>9318.4527584020288</v>
      </c>
      <c r="V135" s="6">
        <f t="shared" si="58"/>
        <v>9644.6399604294329</v>
      </c>
      <c r="W135" s="6"/>
      <c r="X135" s="6">
        <f t="shared" si="60"/>
        <v>9602.3290710156234</v>
      </c>
      <c r="Y135" s="6">
        <f t="shared" si="61"/>
        <v>8979.0417310664598</v>
      </c>
      <c r="Z135" s="6">
        <f t="shared" si="62"/>
        <v>8520.3259517280858</v>
      </c>
      <c r="AA135" s="6">
        <f t="shared" si="63"/>
        <v>8976.8230638778969</v>
      </c>
      <c r="AB135" s="6">
        <f t="shared" si="64"/>
        <v>8588.5611077664053</v>
      </c>
      <c r="AC135" s="6">
        <f t="shared" si="65"/>
        <v>8552.5587383327966</v>
      </c>
      <c r="AD135" s="6">
        <f t="shared" si="66"/>
        <v>7959.9531966436989</v>
      </c>
      <c r="AE135" s="6">
        <f t="shared" si="67"/>
        <v>9208.9016859431231</v>
      </c>
      <c r="AF135" s="7">
        <f t="shared" ref="AF135:AF198" si="71">IF(ISNUMBER(SUMIF(R135:AE135,"&gt;0")/COUNTIF(R135:AE135,"&gt;0")),SUMIF(R135:AE135,"&gt;0")/COUNTIF(R135:AE135,"&gt;0"),"")</f>
        <v>9064.7569009539329</v>
      </c>
      <c r="AH135" s="6">
        <v>40</v>
      </c>
      <c r="AI135" s="6">
        <v>64</v>
      </c>
      <c r="AJ135" s="7">
        <v>18</v>
      </c>
      <c r="AK135" s="6">
        <v>90</v>
      </c>
      <c r="AL135" s="6">
        <v>30</v>
      </c>
      <c r="AM135" s="7"/>
      <c r="AN135" s="6">
        <v>32</v>
      </c>
      <c r="AO135" s="7">
        <v>50.1</v>
      </c>
      <c r="AP135" s="6">
        <v>43</v>
      </c>
      <c r="AQ135" s="7">
        <v>66</v>
      </c>
      <c r="AR135" s="6">
        <v>28</v>
      </c>
      <c r="AS135" s="6">
        <v>49</v>
      </c>
      <c r="AT135" s="6">
        <v>2</v>
      </c>
      <c r="AU135" s="6">
        <v>35</v>
      </c>
      <c r="AV135" s="7">
        <f t="shared" ref="AV135:AV198" si="72">IF(ISNUMBER(SUMIF(AH135:AU135,"&gt;0")/COUNTIF(AH135:AU135,"&gt;0")),SUMIF(AH135:AU135,"&gt;0")/COUNTIF(AH135:AU135,"&gt;0"),"")</f>
        <v>42.08461538461539</v>
      </c>
      <c r="AX135" s="13">
        <v>29.483612550996586</v>
      </c>
      <c r="AY135" s="13">
        <v>32.015015307033032</v>
      </c>
      <c r="AZ135" s="14">
        <v>32.1</v>
      </c>
      <c r="BA135" s="13">
        <v>31.54</v>
      </c>
      <c r="BB135" s="13">
        <v>28.990195709446748</v>
      </c>
      <c r="BC135" s="14"/>
      <c r="BD135" s="13">
        <v>31.642323206474249</v>
      </c>
      <c r="BE135" s="14">
        <v>32.35</v>
      </c>
      <c r="BF135" s="13">
        <v>32.817054369063115</v>
      </c>
      <c r="BG135" s="14">
        <v>31.841999999999999</v>
      </c>
      <c r="BH135" s="13">
        <v>33.22</v>
      </c>
      <c r="BI135" s="13">
        <v>31.07</v>
      </c>
      <c r="BJ135" s="13">
        <v>34.191155811664295</v>
      </c>
      <c r="BK135" s="13">
        <v>32.811730465233488</v>
      </c>
      <c r="BL135" s="14">
        <f t="shared" ref="BL135:BL198" si="73">IF(ISNUMBER(SUMIF(AX135:BK135,"&gt;0")/COUNTIF(AX135:BK135,"&gt;0")),SUMIF(AX135:BK135,"&gt;0")/COUNTIF(AX135:BK135,"&gt;0"),"")</f>
        <v>31.851775955377807</v>
      </c>
      <c r="BN135" s="6">
        <v>24320</v>
      </c>
      <c r="BO135" s="6">
        <v>24584</v>
      </c>
      <c r="BP135" s="7">
        <v>25084</v>
      </c>
      <c r="BQ135" s="6">
        <v>24492</v>
      </c>
      <c r="BR135" s="6">
        <v>23300</v>
      </c>
      <c r="BS135" s="7"/>
      <c r="BT135" s="6">
        <v>25320</v>
      </c>
      <c r="BU135" s="6">
        <v>24206</v>
      </c>
      <c r="BV135" s="6">
        <v>23301</v>
      </c>
      <c r="BW135" s="6">
        <v>23820</v>
      </c>
      <c r="BX135" s="7">
        <v>23776</v>
      </c>
      <c r="BY135" s="6">
        <v>22144</v>
      </c>
      <c r="BZ135" s="6">
        <v>22680</v>
      </c>
      <c r="CA135" s="6">
        <v>25180</v>
      </c>
      <c r="CB135" s="7">
        <f t="shared" ref="CB135:CB198" si="74">IF(ISNUMBER(SUMIF(BN135:CA135,"&gt;0")/COUNTIF(BN135:CA135,"&gt;0")),SUMIF(BN135:CA135,"&gt;0")/COUNTIF(BN135:CA135,"&gt;0"),"")</f>
        <v>24015.923076923078</v>
      </c>
    </row>
    <row r="136" spans="1:80" x14ac:dyDescent="0.25">
      <c r="A136" s="5">
        <v>131</v>
      </c>
      <c r="B136" s="6">
        <f t="shared" si="68"/>
        <v>9935.576615044145</v>
      </c>
      <c r="C136" s="6">
        <f t="shared" si="42"/>
        <v>9276.0964353138297</v>
      </c>
      <c r="D136" s="6">
        <f t="shared" si="43"/>
        <v>9395.196261682242</v>
      </c>
      <c r="E136" s="6">
        <f t="shared" si="44"/>
        <v>9405.499207606972</v>
      </c>
      <c r="F136" s="6">
        <f t="shared" si="45"/>
        <v>9669.0981308618902</v>
      </c>
      <c r="G136" s="6"/>
      <c r="H136" s="6">
        <f t="shared" si="47"/>
        <v>9629.5908268459971</v>
      </c>
      <c r="I136" s="6">
        <f t="shared" si="48"/>
        <v>9026.3669962917193</v>
      </c>
      <c r="J136" s="6">
        <f t="shared" si="49"/>
        <v>8561.0017625888977</v>
      </c>
      <c r="K136" s="6">
        <f t="shared" si="50"/>
        <v>9041.4136967375252</v>
      </c>
      <c r="L136" s="6">
        <f t="shared" si="51"/>
        <v>8616.5611077664053</v>
      </c>
      <c r="M136" s="6">
        <f t="shared" si="52"/>
        <v>8598.8069498069508</v>
      </c>
      <c r="N136" s="6">
        <f t="shared" si="53"/>
        <v>7959.6462959694472</v>
      </c>
      <c r="O136" s="6">
        <f t="shared" si="54"/>
        <v>9240.4404362807545</v>
      </c>
      <c r="P136" s="7">
        <f t="shared" si="69"/>
        <v>9104.2534402151377</v>
      </c>
      <c r="R136" s="6">
        <f t="shared" si="70"/>
        <v>9895.576615044145</v>
      </c>
      <c r="S136" s="6">
        <f t="shared" si="55"/>
        <v>9212.0964353138297</v>
      </c>
      <c r="T136" s="6">
        <f t="shared" si="56"/>
        <v>9377.196261682242</v>
      </c>
      <c r="U136" s="6">
        <f t="shared" si="57"/>
        <v>9315.499207606972</v>
      </c>
      <c r="V136" s="6">
        <f t="shared" si="58"/>
        <v>9639.0981308618902</v>
      </c>
      <c r="W136" s="6"/>
      <c r="X136" s="6">
        <f t="shared" si="60"/>
        <v>9597.5908268459971</v>
      </c>
      <c r="Y136" s="6">
        <f t="shared" si="61"/>
        <v>8976.2669962917189</v>
      </c>
      <c r="Z136" s="6">
        <f t="shared" si="62"/>
        <v>8518.0017625888977</v>
      </c>
      <c r="AA136" s="6">
        <f t="shared" si="63"/>
        <v>8975.4136967375252</v>
      </c>
      <c r="AB136" s="6">
        <f t="shared" si="64"/>
        <v>8588.5611077664053</v>
      </c>
      <c r="AC136" s="6">
        <f t="shared" si="65"/>
        <v>8549.8069498069508</v>
      </c>
      <c r="AD136" s="6">
        <f t="shared" si="66"/>
        <v>7957.6462959694472</v>
      </c>
      <c r="AE136" s="6">
        <f t="shared" si="67"/>
        <v>9205.4404362807545</v>
      </c>
      <c r="AF136" s="7">
        <f t="shared" si="71"/>
        <v>9062.1688248305218</v>
      </c>
      <c r="AH136" s="6">
        <v>40</v>
      </c>
      <c r="AI136" s="6">
        <v>64</v>
      </c>
      <c r="AJ136" s="7">
        <v>18</v>
      </c>
      <c r="AK136" s="6">
        <v>90</v>
      </c>
      <c r="AL136" s="6">
        <v>30</v>
      </c>
      <c r="AM136" s="7"/>
      <c r="AN136" s="6">
        <v>32</v>
      </c>
      <c r="AO136" s="7">
        <v>50.1</v>
      </c>
      <c r="AP136" s="6">
        <v>43</v>
      </c>
      <c r="AQ136" s="7">
        <v>66</v>
      </c>
      <c r="AR136" s="6">
        <v>28</v>
      </c>
      <c r="AS136" s="6">
        <v>49</v>
      </c>
      <c r="AT136" s="6">
        <v>2</v>
      </c>
      <c r="AU136" s="6">
        <v>35</v>
      </c>
      <c r="AV136" s="7">
        <f t="shared" si="72"/>
        <v>42.08461538461539</v>
      </c>
      <c r="AX136" s="13">
        <v>29.491965082289255</v>
      </c>
      <c r="AY136" s="13">
        <v>32.023980868145344</v>
      </c>
      <c r="AZ136" s="14">
        <v>32.1</v>
      </c>
      <c r="BA136" s="13">
        <v>31.55</v>
      </c>
      <c r="BB136" s="13">
        <v>29.006863111476516</v>
      </c>
      <c r="BC136" s="14"/>
      <c r="BD136" s="13">
        <v>31.65794473651772</v>
      </c>
      <c r="BE136" s="14">
        <v>32.36</v>
      </c>
      <c r="BF136" s="13">
        <v>32.826008704066858</v>
      </c>
      <c r="BG136" s="14">
        <v>31.847000000000001</v>
      </c>
      <c r="BH136" s="13">
        <v>33.22</v>
      </c>
      <c r="BI136" s="13">
        <v>31.08</v>
      </c>
      <c r="BJ136" s="13">
        <v>34.201067737560692</v>
      </c>
      <c r="BK136" s="13">
        <v>32.824067690353857</v>
      </c>
      <c r="BL136" s="14">
        <f t="shared" si="73"/>
        <v>31.8606844561854</v>
      </c>
      <c r="BN136" s="6">
        <v>24320</v>
      </c>
      <c r="BO136" s="6">
        <v>24584</v>
      </c>
      <c r="BP136" s="6">
        <v>25084</v>
      </c>
      <c r="BQ136" s="6">
        <v>24492</v>
      </c>
      <c r="BR136" s="6">
        <v>23300</v>
      </c>
      <c r="BS136" s="7"/>
      <c r="BT136" s="6">
        <v>25320</v>
      </c>
      <c r="BU136" s="6">
        <v>24206</v>
      </c>
      <c r="BV136" s="6">
        <v>23301</v>
      </c>
      <c r="BW136" s="6">
        <v>23820</v>
      </c>
      <c r="BX136" s="7">
        <v>23776</v>
      </c>
      <c r="BY136" s="6">
        <v>22144</v>
      </c>
      <c r="BZ136" s="6">
        <v>22680</v>
      </c>
      <c r="CA136" s="6">
        <v>25180</v>
      </c>
      <c r="CB136" s="7">
        <f t="shared" si="74"/>
        <v>24015.923076923078</v>
      </c>
    </row>
    <row r="137" spans="1:80" x14ac:dyDescent="0.25">
      <c r="A137" s="5">
        <v>132</v>
      </c>
      <c r="B137" s="6">
        <f t="shared" si="68"/>
        <v>9932.7961452148611</v>
      </c>
      <c r="C137" s="6">
        <f t="shared" si="42"/>
        <v>9273.5377038210972</v>
      </c>
      <c r="D137" s="6">
        <f t="shared" si="43"/>
        <v>9395.196261682242</v>
      </c>
      <c r="E137" s="6">
        <f t="shared" si="44"/>
        <v>9402.5475285171105</v>
      </c>
      <c r="F137" s="6">
        <f t="shared" si="45"/>
        <v>9663.6402684090081</v>
      </c>
      <c r="G137" s="6"/>
      <c r="H137" s="6">
        <f t="shared" si="47"/>
        <v>9624.893235980313</v>
      </c>
      <c r="I137" s="6">
        <f t="shared" si="48"/>
        <v>9023.5939759036155</v>
      </c>
      <c r="J137" s="6">
        <f t="shared" si="49"/>
        <v>8558.6965012889177</v>
      </c>
      <c r="K137" s="6">
        <f t="shared" si="50"/>
        <v>9040.004772070828</v>
      </c>
      <c r="L137" s="6">
        <f t="shared" si="51"/>
        <v>8616.5611077664053</v>
      </c>
      <c r="M137" s="6">
        <f t="shared" si="52"/>
        <v>8596.0569314892255</v>
      </c>
      <c r="N137" s="6">
        <f t="shared" si="53"/>
        <v>7957.3582599829106</v>
      </c>
      <c r="O137" s="6">
        <f t="shared" si="54"/>
        <v>9237.0080794842979</v>
      </c>
      <c r="P137" s="7">
        <f t="shared" si="69"/>
        <v>9101.6839055085256</v>
      </c>
      <c r="R137" s="6">
        <f t="shared" si="70"/>
        <v>9892.7961452148611</v>
      </c>
      <c r="S137" s="6">
        <f t="shared" si="55"/>
        <v>9209.5377038210972</v>
      </c>
      <c r="T137" s="6">
        <f t="shared" si="56"/>
        <v>9377.196261682242</v>
      </c>
      <c r="U137" s="6">
        <f t="shared" si="57"/>
        <v>9312.5475285171105</v>
      </c>
      <c r="V137" s="6">
        <f t="shared" si="58"/>
        <v>9633.6402684090081</v>
      </c>
      <c r="W137" s="6"/>
      <c r="X137" s="6">
        <f t="shared" si="60"/>
        <v>9592.893235980313</v>
      </c>
      <c r="Y137" s="6">
        <f t="shared" si="61"/>
        <v>8973.4939759036151</v>
      </c>
      <c r="Z137" s="6">
        <f t="shared" si="62"/>
        <v>8515.6965012889177</v>
      </c>
      <c r="AA137" s="6">
        <f t="shared" si="63"/>
        <v>8974.004772070828</v>
      </c>
      <c r="AB137" s="6">
        <f t="shared" si="64"/>
        <v>8588.5611077664053</v>
      </c>
      <c r="AC137" s="6">
        <f t="shared" si="65"/>
        <v>8547.0569314892255</v>
      </c>
      <c r="AD137" s="6">
        <f t="shared" si="66"/>
        <v>7955.3582599829106</v>
      </c>
      <c r="AE137" s="6">
        <f t="shared" si="67"/>
        <v>9202.0080794842979</v>
      </c>
      <c r="AF137" s="7">
        <f t="shared" si="71"/>
        <v>9059.5992901239097</v>
      </c>
      <c r="AH137" s="6">
        <v>40</v>
      </c>
      <c r="AI137" s="6">
        <v>64</v>
      </c>
      <c r="AJ137" s="7">
        <v>18</v>
      </c>
      <c r="AK137" s="6">
        <v>90</v>
      </c>
      <c r="AL137" s="6">
        <v>30</v>
      </c>
      <c r="AM137" s="7"/>
      <c r="AN137" s="6">
        <v>32</v>
      </c>
      <c r="AO137" s="7">
        <v>50.1</v>
      </c>
      <c r="AP137" s="6">
        <v>43</v>
      </c>
      <c r="AQ137" s="7">
        <v>66</v>
      </c>
      <c r="AR137" s="6">
        <v>28</v>
      </c>
      <c r="AS137" s="6">
        <v>49</v>
      </c>
      <c r="AT137" s="6">
        <v>2</v>
      </c>
      <c r="AU137" s="6">
        <v>35</v>
      </c>
      <c r="AV137" s="7">
        <f t="shared" si="72"/>
        <v>42.08461538461539</v>
      </c>
      <c r="AX137" s="13">
        <v>29.500254095619145</v>
      </c>
      <c r="AY137" s="13">
        <v>32.032878249426055</v>
      </c>
      <c r="AZ137" s="14">
        <v>32.1</v>
      </c>
      <c r="BA137" s="13">
        <v>31.56</v>
      </c>
      <c r="BB137" s="13">
        <v>29.023296719608137</v>
      </c>
      <c r="BC137" s="14"/>
      <c r="BD137" s="13">
        <v>31.673447470506549</v>
      </c>
      <c r="BE137" s="14">
        <v>32.369999999999997</v>
      </c>
      <c r="BF137" s="13">
        <v>32.834894944609466</v>
      </c>
      <c r="BG137" s="14">
        <v>31.852</v>
      </c>
      <c r="BH137" s="13">
        <v>33.22</v>
      </c>
      <c r="BI137" s="13">
        <v>31.09</v>
      </c>
      <c r="BJ137" s="13">
        <v>34.210904286865471</v>
      </c>
      <c r="BK137" s="13">
        <v>32.83631109536406</v>
      </c>
      <c r="BL137" s="14">
        <f t="shared" si="73"/>
        <v>31.869537450922984</v>
      </c>
      <c r="BN137" s="6">
        <v>24320</v>
      </c>
      <c r="BO137" s="6">
        <v>24584</v>
      </c>
      <c r="BP137" s="7">
        <v>25084</v>
      </c>
      <c r="BQ137" s="6">
        <v>24492</v>
      </c>
      <c r="BR137" s="6">
        <v>23300</v>
      </c>
      <c r="BS137" s="7"/>
      <c r="BT137" s="6">
        <v>25320</v>
      </c>
      <c r="BU137" s="6">
        <v>24206</v>
      </c>
      <c r="BV137" s="6">
        <v>23301</v>
      </c>
      <c r="BW137" s="6">
        <v>23820</v>
      </c>
      <c r="BX137" s="7">
        <v>23776</v>
      </c>
      <c r="BY137" s="6">
        <v>22144</v>
      </c>
      <c r="BZ137" s="6">
        <v>22680</v>
      </c>
      <c r="CA137" s="6">
        <v>25180</v>
      </c>
      <c r="CB137" s="7">
        <f t="shared" si="74"/>
        <v>24015.923076923078</v>
      </c>
    </row>
    <row r="138" spans="1:80" x14ac:dyDescent="0.25">
      <c r="A138" s="5">
        <v>133</v>
      </c>
      <c r="B138" s="6">
        <f t="shared" si="68"/>
        <v>9930.0382047071089</v>
      </c>
      <c r="C138" s="6">
        <f t="shared" si="42"/>
        <v>9270.9996886701883</v>
      </c>
      <c r="D138" s="6">
        <f t="shared" si="43"/>
        <v>9395.196261682242</v>
      </c>
      <c r="E138" s="6">
        <f t="shared" si="44"/>
        <v>9399.5977193538165</v>
      </c>
      <c r="F138" s="6">
        <f t="shared" si="45"/>
        <v>9658.2644790757167</v>
      </c>
      <c r="G138" s="6"/>
      <c r="H138" s="6">
        <f t="shared" si="47"/>
        <v>9620.2356433533896</v>
      </c>
      <c r="I138" s="6">
        <f t="shared" si="48"/>
        <v>9023.5939759036155</v>
      </c>
      <c r="J138" s="6">
        <f t="shared" si="49"/>
        <v>8556.4098716961216</v>
      </c>
      <c r="K138" s="6">
        <f t="shared" si="50"/>
        <v>9038.59628966946</v>
      </c>
      <c r="L138" s="6">
        <f t="shared" si="51"/>
        <v>8616.5611077664053</v>
      </c>
      <c r="M138" s="6">
        <f t="shared" si="52"/>
        <v>8593.3086816720261</v>
      </c>
      <c r="N138" s="6">
        <f t="shared" si="53"/>
        <v>7955.0887928710663</v>
      </c>
      <c r="O138" s="6">
        <f t="shared" si="54"/>
        <v>9233.6041572635568</v>
      </c>
      <c r="P138" s="7">
        <f t="shared" si="69"/>
        <v>9099.3457595142081</v>
      </c>
      <c r="R138" s="6">
        <f t="shared" si="70"/>
        <v>9890.0382047071089</v>
      </c>
      <c r="S138" s="6">
        <f t="shared" si="55"/>
        <v>9206.9996886701883</v>
      </c>
      <c r="T138" s="6">
        <f t="shared" si="56"/>
        <v>9377.196261682242</v>
      </c>
      <c r="U138" s="6">
        <f t="shared" si="57"/>
        <v>9309.5977193538165</v>
      </c>
      <c r="V138" s="6">
        <f t="shared" si="58"/>
        <v>9628.2644790757167</v>
      </c>
      <c r="W138" s="6"/>
      <c r="X138" s="6">
        <f t="shared" si="60"/>
        <v>9588.2356433533896</v>
      </c>
      <c r="Y138" s="6">
        <f t="shared" si="61"/>
        <v>8973.4939759036151</v>
      </c>
      <c r="Z138" s="6">
        <f t="shared" si="62"/>
        <v>8513.4098716961216</v>
      </c>
      <c r="AA138" s="6">
        <f t="shared" si="63"/>
        <v>8972.59628966946</v>
      </c>
      <c r="AB138" s="6">
        <f t="shared" si="64"/>
        <v>8588.5611077664053</v>
      </c>
      <c r="AC138" s="6">
        <f t="shared" si="65"/>
        <v>8544.3086816720261</v>
      </c>
      <c r="AD138" s="6">
        <f t="shared" si="66"/>
        <v>7953.0887928710663</v>
      </c>
      <c r="AE138" s="6">
        <f t="shared" si="67"/>
        <v>9198.6041572635568</v>
      </c>
      <c r="AF138" s="7">
        <f t="shared" si="71"/>
        <v>9057.261144129594</v>
      </c>
      <c r="AH138" s="6">
        <v>40</v>
      </c>
      <c r="AI138" s="6">
        <v>64</v>
      </c>
      <c r="AJ138" s="7">
        <v>18</v>
      </c>
      <c r="AK138" s="6">
        <v>90</v>
      </c>
      <c r="AL138" s="6">
        <v>30</v>
      </c>
      <c r="AM138" s="7"/>
      <c r="AN138" s="6">
        <v>32</v>
      </c>
      <c r="AO138" s="7">
        <v>50.1</v>
      </c>
      <c r="AP138" s="6">
        <v>43</v>
      </c>
      <c r="AQ138" s="7">
        <v>66</v>
      </c>
      <c r="AR138" s="6">
        <v>28</v>
      </c>
      <c r="AS138" s="6">
        <v>49</v>
      </c>
      <c r="AT138" s="6">
        <v>2</v>
      </c>
      <c r="AU138" s="6">
        <v>35</v>
      </c>
      <c r="AV138" s="7">
        <f t="shared" si="72"/>
        <v>42.08461538461539</v>
      </c>
      <c r="AX138" s="13">
        <v>29.508480549761714</v>
      </c>
      <c r="AY138" s="13">
        <v>32.041708480019452</v>
      </c>
      <c r="AZ138" s="14">
        <v>32.1</v>
      </c>
      <c r="BA138" s="13">
        <v>31.57</v>
      </c>
      <c r="BB138" s="13">
        <v>29.039501418727202</v>
      </c>
      <c r="BC138" s="14"/>
      <c r="BD138" s="13">
        <v>31.68883320161445</v>
      </c>
      <c r="BE138" s="14">
        <v>32.369999999999997</v>
      </c>
      <c r="BF138" s="13">
        <v>32.843714118546607</v>
      </c>
      <c r="BG138" s="14">
        <v>31.856999999999999</v>
      </c>
      <c r="BH138" s="13">
        <v>33.22</v>
      </c>
      <c r="BI138" s="13">
        <v>31.1</v>
      </c>
      <c r="BJ138" s="13">
        <v>34.220666597354835</v>
      </c>
      <c r="BK138" s="13">
        <v>32.848462096437025</v>
      </c>
      <c r="BL138" s="14">
        <f t="shared" si="73"/>
        <v>31.87756665095856</v>
      </c>
      <c r="BN138" s="6">
        <v>24320</v>
      </c>
      <c r="BO138" s="6">
        <v>24584</v>
      </c>
      <c r="BP138" s="7">
        <v>25084</v>
      </c>
      <c r="BQ138" s="6">
        <v>24492</v>
      </c>
      <c r="BR138" s="6">
        <v>23300</v>
      </c>
      <c r="BS138" s="7"/>
      <c r="BT138" s="6">
        <v>25320</v>
      </c>
      <c r="BU138" s="6">
        <v>24206</v>
      </c>
      <c r="BV138" s="6">
        <v>23301</v>
      </c>
      <c r="BW138" s="6">
        <v>23820</v>
      </c>
      <c r="BX138" s="7">
        <v>23776</v>
      </c>
      <c r="BY138" s="6">
        <v>22144</v>
      </c>
      <c r="BZ138" s="6">
        <v>22680</v>
      </c>
      <c r="CA138" s="6">
        <v>25180</v>
      </c>
      <c r="CB138" s="7">
        <f t="shared" si="74"/>
        <v>24015.923076923078</v>
      </c>
    </row>
    <row r="139" spans="1:80" x14ac:dyDescent="0.25">
      <c r="A139" s="5">
        <v>134</v>
      </c>
      <c r="B139" s="6">
        <f t="shared" si="68"/>
        <v>9927.3024432004204</v>
      </c>
      <c r="C139" s="6">
        <f t="shared" si="42"/>
        <v>9268.4820678706947</v>
      </c>
      <c r="D139" s="6">
        <f t="shared" si="43"/>
        <v>9395.196261682242</v>
      </c>
      <c r="E139" s="6">
        <f t="shared" si="44"/>
        <v>9399.5977193538165</v>
      </c>
      <c r="F139" s="6">
        <f t="shared" si="45"/>
        <v>9652.9689254041168</v>
      </c>
      <c r="G139" s="6"/>
      <c r="H139" s="6">
        <f t="shared" si="47"/>
        <v>9615.6174093015179</v>
      </c>
      <c r="I139" s="6">
        <f t="shared" si="48"/>
        <v>9020.8226683137727</v>
      </c>
      <c r="J139" s="6">
        <f t="shared" si="49"/>
        <v>8554.1415844973653</v>
      </c>
      <c r="K139" s="6">
        <f t="shared" si="50"/>
        <v>9037.188249325216</v>
      </c>
      <c r="L139" s="6">
        <f t="shared" si="51"/>
        <v>8616.5611077664053</v>
      </c>
      <c r="M139" s="6">
        <f t="shared" si="52"/>
        <v>8590.5621986499518</v>
      </c>
      <c r="N139" s="6">
        <f t="shared" si="53"/>
        <v>7952.8376056431616</v>
      </c>
      <c r="O139" s="6">
        <f t="shared" si="54"/>
        <v>9230.2282219831723</v>
      </c>
      <c r="P139" s="7">
        <f t="shared" si="69"/>
        <v>9097.0389586916808</v>
      </c>
      <c r="R139" s="6">
        <f t="shared" si="70"/>
        <v>9887.3024432004204</v>
      </c>
      <c r="S139" s="6">
        <f t="shared" si="55"/>
        <v>9204.4820678706947</v>
      </c>
      <c r="T139" s="6">
        <f t="shared" si="56"/>
        <v>9377.196261682242</v>
      </c>
      <c r="U139" s="6">
        <f t="shared" si="57"/>
        <v>9309.5977193538165</v>
      </c>
      <c r="V139" s="6">
        <f t="shared" si="58"/>
        <v>9622.9689254041168</v>
      </c>
      <c r="W139" s="6"/>
      <c r="X139" s="6">
        <f t="shared" si="60"/>
        <v>9583.6174093015179</v>
      </c>
      <c r="Y139" s="6">
        <f t="shared" si="61"/>
        <v>8970.7226683137724</v>
      </c>
      <c r="Z139" s="6">
        <f t="shared" si="62"/>
        <v>8511.1415844973653</v>
      </c>
      <c r="AA139" s="6">
        <f t="shared" si="63"/>
        <v>8971.188249325216</v>
      </c>
      <c r="AB139" s="6">
        <f t="shared" si="64"/>
        <v>8588.5611077664053</v>
      </c>
      <c r="AC139" s="6">
        <f t="shared" si="65"/>
        <v>8541.5621986499518</v>
      </c>
      <c r="AD139" s="6">
        <f t="shared" si="66"/>
        <v>7950.8376056431616</v>
      </c>
      <c r="AE139" s="6">
        <f t="shared" si="67"/>
        <v>9195.2282219831723</v>
      </c>
      <c r="AF139" s="7">
        <f t="shared" si="71"/>
        <v>9054.9543433070648</v>
      </c>
      <c r="AH139" s="6">
        <v>40</v>
      </c>
      <c r="AI139" s="6">
        <v>64</v>
      </c>
      <c r="AJ139" s="7">
        <v>18</v>
      </c>
      <c r="AK139" s="6">
        <v>90</v>
      </c>
      <c r="AL139" s="6">
        <v>30</v>
      </c>
      <c r="AM139" s="7"/>
      <c r="AN139" s="6">
        <v>32</v>
      </c>
      <c r="AO139" s="7">
        <v>50.1</v>
      </c>
      <c r="AP139" s="6">
        <v>43</v>
      </c>
      <c r="AQ139" s="7">
        <v>66</v>
      </c>
      <c r="AR139" s="6">
        <v>28</v>
      </c>
      <c r="AS139" s="6">
        <v>49</v>
      </c>
      <c r="AT139" s="6">
        <v>2</v>
      </c>
      <c r="AU139" s="6">
        <v>35</v>
      </c>
      <c r="AV139" s="7">
        <f t="shared" si="72"/>
        <v>42.08461538461539</v>
      </c>
      <c r="AX139" s="13">
        <v>29.516645381946496</v>
      </c>
      <c r="AY139" s="13">
        <v>32.050472565942563</v>
      </c>
      <c r="AZ139" s="14">
        <v>32.1</v>
      </c>
      <c r="BA139" s="13">
        <v>31.57</v>
      </c>
      <c r="BB139" s="13">
        <v>29.055481958574255</v>
      </c>
      <c r="BC139" s="14"/>
      <c r="BD139" s="13">
        <v>31.704103682718355</v>
      </c>
      <c r="BE139" s="14">
        <v>32.380000000000003</v>
      </c>
      <c r="BF139" s="13">
        <v>32.852467230635639</v>
      </c>
      <c r="BG139" s="14">
        <v>31.861999999999998</v>
      </c>
      <c r="BH139" s="13">
        <v>33.22</v>
      </c>
      <c r="BI139" s="13">
        <v>31.11</v>
      </c>
      <c r="BJ139" s="13">
        <v>34.230355781236504</v>
      </c>
      <c r="BK139" s="13">
        <v>32.860522077920969</v>
      </c>
      <c r="BL139" s="14">
        <f t="shared" si="73"/>
        <v>31.885542206074984</v>
      </c>
      <c r="BN139" s="6">
        <v>24320</v>
      </c>
      <c r="BO139" s="6">
        <v>24584</v>
      </c>
      <c r="BP139" s="7">
        <v>25084</v>
      </c>
      <c r="BQ139" s="6">
        <v>24492</v>
      </c>
      <c r="BR139" s="6">
        <v>23300</v>
      </c>
      <c r="BS139" s="7"/>
      <c r="BT139" s="6">
        <v>25320</v>
      </c>
      <c r="BU139" s="6">
        <v>24206</v>
      </c>
      <c r="BV139" s="6">
        <v>23301</v>
      </c>
      <c r="BW139" s="6">
        <v>23820</v>
      </c>
      <c r="BX139" s="7">
        <v>23776</v>
      </c>
      <c r="BY139" s="6">
        <v>22144</v>
      </c>
      <c r="BZ139" s="6">
        <v>22680</v>
      </c>
      <c r="CA139" s="6">
        <v>25180</v>
      </c>
      <c r="CB139" s="7">
        <f t="shared" si="74"/>
        <v>24015.923076923078</v>
      </c>
    </row>
    <row r="140" spans="1:80" x14ac:dyDescent="0.25">
      <c r="A140" s="5">
        <v>135</v>
      </c>
      <c r="B140" s="6">
        <f t="shared" si="68"/>
        <v>9924.5885183886767</v>
      </c>
      <c r="C140" s="6">
        <f t="shared" si="42"/>
        <v>9265.9845267962428</v>
      </c>
      <c r="D140" s="6">
        <f t="shared" si="43"/>
        <v>9395.196261682242</v>
      </c>
      <c r="E140" s="6">
        <f t="shared" si="44"/>
        <v>9396.6497783407231</v>
      </c>
      <c r="F140" s="6">
        <f t="shared" si="45"/>
        <v>9647.7518243795039</v>
      </c>
      <c r="G140" s="6"/>
      <c r="H140" s="6">
        <f t="shared" si="47"/>
        <v>9611.0379090882379</v>
      </c>
      <c r="I140" s="6">
        <f t="shared" si="48"/>
        <v>9018.053071935783</v>
      </c>
      <c r="J140" s="6">
        <f t="shared" si="49"/>
        <v>8551.8913569918022</v>
      </c>
      <c r="K140" s="6">
        <f t="shared" si="50"/>
        <v>9035.4991841345563</v>
      </c>
      <c r="L140" s="6">
        <f t="shared" si="51"/>
        <v>8616.5611077664053</v>
      </c>
      <c r="M140" s="6">
        <f t="shared" si="52"/>
        <v>8590.5621986499518</v>
      </c>
      <c r="N140" s="6">
        <f t="shared" si="53"/>
        <v>7950.6044159237872</v>
      </c>
      <c r="O140" s="6">
        <f t="shared" si="54"/>
        <v>9226.8798363374299</v>
      </c>
      <c r="P140" s="7">
        <f t="shared" si="69"/>
        <v>9094.7123069550271</v>
      </c>
      <c r="R140" s="6">
        <f t="shared" si="70"/>
        <v>9884.5885183886767</v>
      </c>
      <c r="S140" s="6">
        <f t="shared" si="55"/>
        <v>9201.9845267962428</v>
      </c>
      <c r="T140" s="6">
        <f t="shared" si="56"/>
        <v>9377.196261682242</v>
      </c>
      <c r="U140" s="6">
        <f t="shared" si="57"/>
        <v>9306.6497783407231</v>
      </c>
      <c r="V140" s="6">
        <f t="shared" si="58"/>
        <v>9617.7518243795039</v>
      </c>
      <c r="W140" s="6"/>
      <c r="X140" s="6">
        <f t="shared" si="60"/>
        <v>9579.0379090882379</v>
      </c>
      <c r="Y140" s="6">
        <f t="shared" si="61"/>
        <v>8967.9530719357826</v>
      </c>
      <c r="Z140" s="6">
        <f t="shared" si="62"/>
        <v>8508.8913569918022</v>
      </c>
      <c r="AA140" s="6">
        <f t="shared" si="63"/>
        <v>8969.4991841345563</v>
      </c>
      <c r="AB140" s="6">
        <f t="shared" si="64"/>
        <v>8588.5611077664053</v>
      </c>
      <c r="AC140" s="6">
        <f t="shared" si="65"/>
        <v>8541.5621986499518</v>
      </c>
      <c r="AD140" s="6">
        <f t="shared" si="66"/>
        <v>7948.6044159237872</v>
      </c>
      <c r="AE140" s="6">
        <f t="shared" si="67"/>
        <v>9191.8798363374299</v>
      </c>
      <c r="AF140" s="7">
        <f t="shared" si="71"/>
        <v>9052.6276915704111</v>
      </c>
      <c r="AH140" s="6">
        <v>40</v>
      </c>
      <c r="AI140" s="6">
        <v>64</v>
      </c>
      <c r="AJ140" s="7">
        <v>18</v>
      </c>
      <c r="AK140" s="6">
        <v>90</v>
      </c>
      <c r="AL140" s="6">
        <v>30</v>
      </c>
      <c r="AM140" s="7"/>
      <c r="AN140" s="6">
        <v>32</v>
      </c>
      <c r="AO140" s="7">
        <v>50.1</v>
      </c>
      <c r="AP140" s="6">
        <v>43</v>
      </c>
      <c r="AQ140" s="7">
        <v>66</v>
      </c>
      <c r="AR140" s="6">
        <v>28</v>
      </c>
      <c r="AS140" s="6">
        <v>49</v>
      </c>
      <c r="AT140" s="6">
        <v>2</v>
      </c>
      <c r="AU140" s="6">
        <v>35</v>
      </c>
      <c r="AV140" s="7">
        <f t="shared" si="72"/>
        <v>42.08461538461539</v>
      </c>
      <c r="AX140" s="13">
        <v>29.524749508497891</v>
      </c>
      <c r="AY140" s="13">
        <v>32.059171490772961</v>
      </c>
      <c r="AZ140" s="14">
        <v>32.1</v>
      </c>
      <c r="BA140" s="13">
        <v>31.58</v>
      </c>
      <c r="BB140" s="13">
        <v>29.071242958386339</v>
      </c>
      <c r="BC140" s="14"/>
      <c r="BD140" s="13">
        <v>31.719260627596832</v>
      </c>
      <c r="BE140" s="14">
        <v>32.39</v>
      </c>
      <c r="BF140" s="13">
        <v>32.86115526322255</v>
      </c>
      <c r="BG140" s="14">
        <v>31.867999999999999</v>
      </c>
      <c r="BH140" s="13">
        <v>33.22</v>
      </c>
      <c r="BI140" s="13">
        <v>31.11</v>
      </c>
      <c r="BJ140" s="13">
        <v>34.239972925910109</v>
      </c>
      <c r="BK140" s="13">
        <v>32.872492393285874</v>
      </c>
      <c r="BL140" s="14">
        <f t="shared" si="73"/>
        <v>31.893541935974813</v>
      </c>
      <c r="BN140" s="6">
        <v>24320</v>
      </c>
      <c r="BO140" s="6">
        <v>24584</v>
      </c>
      <c r="BP140" s="7">
        <v>25084</v>
      </c>
      <c r="BQ140" s="6">
        <v>24492</v>
      </c>
      <c r="BR140" s="6">
        <v>23300</v>
      </c>
      <c r="BS140" s="7"/>
      <c r="BT140" s="6">
        <v>25320</v>
      </c>
      <c r="BU140" s="6">
        <v>24206</v>
      </c>
      <c r="BV140" s="6">
        <v>23301</v>
      </c>
      <c r="BW140" s="6">
        <v>23820</v>
      </c>
      <c r="BX140" s="7">
        <v>23776</v>
      </c>
      <c r="BY140" s="6">
        <v>22144</v>
      </c>
      <c r="BZ140" s="6">
        <v>22680</v>
      </c>
      <c r="CA140" s="6">
        <v>25180</v>
      </c>
      <c r="CB140" s="7">
        <f t="shared" si="74"/>
        <v>24015.923076923078</v>
      </c>
    </row>
    <row r="141" spans="1:80" x14ac:dyDescent="0.25">
      <c r="A141" s="5">
        <v>136</v>
      </c>
      <c r="B141" s="6">
        <f t="shared" si="68"/>
        <v>9921.8960957389354</v>
      </c>
      <c r="C141" s="6">
        <f t="shared" si="42"/>
        <v>9263.5067579629176</v>
      </c>
      <c r="D141" s="6">
        <f t="shared" si="43"/>
        <v>9395.196261682242</v>
      </c>
      <c r="E141" s="6">
        <f t="shared" si="44"/>
        <v>9393.7037037037044</v>
      </c>
      <c r="F141" s="6">
        <f t="shared" si="45"/>
        <v>9642.6114454287817</v>
      </c>
      <c r="G141" s="6"/>
      <c r="H141" s="6">
        <f t="shared" si="47"/>
        <v>9606.4965324481273</v>
      </c>
      <c r="I141" s="6">
        <f t="shared" si="48"/>
        <v>9018.053071935783</v>
      </c>
      <c r="J141" s="6">
        <f t="shared" si="49"/>
        <v>8549.6589128920405</v>
      </c>
      <c r="K141" s="6">
        <f t="shared" si="50"/>
        <v>9034.0921155837223</v>
      </c>
      <c r="L141" s="6">
        <f t="shared" si="51"/>
        <v>8616.5611077664053</v>
      </c>
      <c r="M141" s="6">
        <f t="shared" si="52"/>
        <v>8587.8174807197938</v>
      </c>
      <c r="N141" s="6">
        <f t="shared" si="53"/>
        <v>7948.3889477536968</v>
      </c>
      <c r="O141" s="6">
        <f t="shared" si="54"/>
        <v>9223.5585730373186</v>
      </c>
      <c r="P141" s="7">
        <f t="shared" si="69"/>
        <v>9092.4262312810351</v>
      </c>
      <c r="R141" s="6">
        <f t="shared" si="70"/>
        <v>9881.8960957389354</v>
      </c>
      <c r="S141" s="6">
        <f t="shared" si="55"/>
        <v>9199.5067579629176</v>
      </c>
      <c r="T141" s="6">
        <f t="shared" si="56"/>
        <v>9377.196261682242</v>
      </c>
      <c r="U141" s="6">
        <f t="shared" si="57"/>
        <v>9303.7037037037044</v>
      </c>
      <c r="V141" s="6">
        <f t="shared" si="58"/>
        <v>9612.6114454287817</v>
      </c>
      <c r="W141" s="6"/>
      <c r="X141" s="6">
        <f t="shared" si="60"/>
        <v>9574.4965324481273</v>
      </c>
      <c r="Y141" s="6">
        <f t="shared" si="61"/>
        <v>8967.9530719357826</v>
      </c>
      <c r="Z141" s="6">
        <f t="shared" si="62"/>
        <v>8506.6589128920405</v>
      </c>
      <c r="AA141" s="6">
        <f t="shared" si="63"/>
        <v>8968.0921155837223</v>
      </c>
      <c r="AB141" s="6">
        <f t="shared" si="64"/>
        <v>8588.5611077664053</v>
      </c>
      <c r="AC141" s="6">
        <f t="shared" si="65"/>
        <v>8538.8174807197938</v>
      </c>
      <c r="AD141" s="6">
        <f t="shared" si="66"/>
        <v>7946.3889477536968</v>
      </c>
      <c r="AE141" s="6">
        <f t="shared" si="67"/>
        <v>9188.5585730373186</v>
      </c>
      <c r="AF141" s="7">
        <f t="shared" si="71"/>
        <v>9050.341615896421</v>
      </c>
      <c r="AH141" s="6">
        <v>40</v>
      </c>
      <c r="AI141" s="6">
        <v>64</v>
      </c>
      <c r="AJ141" s="6">
        <v>18</v>
      </c>
      <c r="AK141" s="6">
        <v>90</v>
      </c>
      <c r="AL141" s="6">
        <v>30</v>
      </c>
      <c r="AM141" s="7"/>
      <c r="AN141" s="6">
        <v>32</v>
      </c>
      <c r="AO141" s="7">
        <v>50.1</v>
      </c>
      <c r="AP141" s="6">
        <v>43</v>
      </c>
      <c r="AQ141" s="7">
        <v>66</v>
      </c>
      <c r="AR141" s="6">
        <v>28</v>
      </c>
      <c r="AS141" s="6">
        <v>49</v>
      </c>
      <c r="AT141" s="6">
        <v>2</v>
      </c>
      <c r="AU141" s="6">
        <v>35</v>
      </c>
      <c r="AV141" s="7">
        <f t="shared" si="72"/>
        <v>42.08461538461539</v>
      </c>
      <c r="AX141" s="13">
        <v>29.532793825452298</v>
      </c>
      <c r="AY141" s="13">
        <v>32.067806216311183</v>
      </c>
      <c r="AZ141" s="14">
        <v>32.1</v>
      </c>
      <c r="BA141" s="13">
        <v>31.59</v>
      </c>
      <c r="BB141" s="13">
        <v>29.086788911348545</v>
      </c>
      <c r="BC141" s="14"/>
      <c r="BD141" s="13">
        <v>31.734305712084307</v>
      </c>
      <c r="BE141" s="14">
        <v>32.39</v>
      </c>
      <c r="BF141" s="13">
        <v>32.869779176903577</v>
      </c>
      <c r="BG141" s="14">
        <v>31.873000000000001</v>
      </c>
      <c r="BH141" s="13">
        <v>33.22</v>
      </c>
      <c r="BI141" s="13">
        <v>31.12</v>
      </c>
      <c r="BJ141" s="13">
        <v>34.249519094699586</v>
      </c>
      <c r="BK141" s="13">
        <v>32.884374366035047</v>
      </c>
      <c r="BL141" s="14">
        <f t="shared" si="73"/>
        <v>31.901412869448809</v>
      </c>
      <c r="BN141" s="6">
        <v>24320</v>
      </c>
      <c r="BO141" s="6">
        <v>24584</v>
      </c>
      <c r="BP141" s="6">
        <v>25084</v>
      </c>
      <c r="BQ141" s="6">
        <v>24492</v>
      </c>
      <c r="BR141" s="6">
        <v>23300</v>
      </c>
      <c r="BS141" s="7"/>
      <c r="BT141" s="6">
        <v>25320</v>
      </c>
      <c r="BU141" s="6">
        <v>24206</v>
      </c>
      <c r="BV141" s="6">
        <v>23301</v>
      </c>
      <c r="BW141" s="6">
        <v>23820</v>
      </c>
      <c r="BX141" s="7">
        <v>23776</v>
      </c>
      <c r="BY141" s="6">
        <v>22144</v>
      </c>
      <c r="BZ141" s="6">
        <v>22680</v>
      </c>
      <c r="CA141" s="6">
        <v>25180</v>
      </c>
      <c r="CB141" s="7">
        <f t="shared" si="74"/>
        <v>24015.923076923078</v>
      </c>
    </row>
    <row r="142" spans="1:80" x14ac:dyDescent="0.25">
      <c r="A142" s="5">
        <v>137</v>
      </c>
      <c r="B142" s="6">
        <f t="shared" si="68"/>
        <v>9919.2248482592113</v>
      </c>
      <c r="C142" s="6">
        <f t="shared" si="42"/>
        <v>9261.0484608159641</v>
      </c>
      <c r="D142" s="6">
        <f t="shared" si="43"/>
        <v>9395.196261682242</v>
      </c>
      <c r="E142" s="6">
        <f t="shared" si="44"/>
        <v>9390.7594936708865</v>
      </c>
      <c r="F142" s="6">
        <f t="shared" si="45"/>
        <v>9637.5461085065381</v>
      </c>
      <c r="G142" s="6"/>
      <c r="H142" s="6">
        <f t="shared" si="47"/>
        <v>9601.9926831477733</v>
      </c>
      <c r="I142" s="6">
        <f t="shared" si="48"/>
        <v>9015.2851851851865</v>
      </c>
      <c r="J142" s="6">
        <f t="shared" si="49"/>
        <v>8547.4439821327051</v>
      </c>
      <c r="K142" s="6">
        <f t="shared" si="50"/>
        <v>9032.6854884246186</v>
      </c>
      <c r="L142" s="6">
        <f t="shared" si="51"/>
        <v>8616.5611077664053</v>
      </c>
      <c r="M142" s="6">
        <f t="shared" si="52"/>
        <v>8585.0745261805332</v>
      </c>
      <c r="N142" s="6">
        <f t="shared" si="53"/>
        <v>7946.190931398055</v>
      </c>
      <c r="O142" s="6">
        <f t="shared" si="54"/>
        <v>9220.2640145092846</v>
      </c>
      <c r="P142" s="7">
        <f t="shared" si="69"/>
        <v>9089.9440839753388</v>
      </c>
      <c r="R142" s="6">
        <f t="shared" si="70"/>
        <v>9879.2248482592113</v>
      </c>
      <c r="S142" s="6">
        <f t="shared" si="55"/>
        <v>9197.0484608159641</v>
      </c>
      <c r="T142" s="6">
        <f t="shared" si="56"/>
        <v>9377.196261682242</v>
      </c>
      <c r="U142" s="6">
        <f t="shared" si="57"/>
        <v>9300.7594936708865</v>
      </c>
      <c r="V142" s="6">
        <f t="shared" si="58"/>
        <v>9607.5461085065381</v>
      </c>
      <c r="W142" s="6"/>
      <c r="X142" s="6">
        <f t="shared" si="60"/>
        <v>9569.9926831477733</v>
      </c>
      <c r="Y142" s="6">
        <f t="shared" si="61"/>
        <v>8965.1851851851861</v>
      </c>
      <c r="Z142" s="6">
        <f t="shared" si="62"/>
        <v>8504.4439821327051</v>
      </c>
      <c r="AA142" s="6">
        <f t="shared" si="63"/>
        <v>8966.6854884246186</v>
      </c>
      <c r="AB142" s="6">
        <f t="shared" si="64"/>
        <v>8588.5611077664053</v>
      </c>
      <c r="AC142" s="6">
        <f t="shared" si="65"/>
        <v>8536.0745261805332</v>
      </c>
      <c r="AD142" s="6">
        <f t="shared" si="66"/>
        <v>7944.190931398055</v>
      </c>
      <c r="AE142" s="6">
        <f t="shared" si="67"/>
        <v>9185.2640145092846</v>
      </c>
      <c r="AF142" s="7">
        <f t="shared" si="71"/>
        <v>9047.8594685907228</v>
      </c>
      <c r="AH142" s="6">
        <v>40</v>
      </c>
      <c r="AI142" s="6">
        <v>64</v>
      </c>
      <c r="AJ142" s="7">
        <v>18</v>
      </c>
      <c r="AK142" s="6">
        <v>90</v>
      </c>
      <c r="AL142" s="6">
        <v>30</v>
      </c>
      <c r="AM142" s="7"/>
      <c r="AN142" s="6">
        <v>32</v>
      </c>
      <c r="AO142" s="7">
        <v>50.1</v>
      </c>
      <c r="AP142" s="6">
        <v>43</v>
      </c>
      <c r="AQ142" s="7">
        <v>66</v>
      </c>
      <c r="AR142" s="6">
        <v>28</v>
      </c>
      <c r="AS142" s="6">
        <v>49</v>
      </c>
      <c r="AT142" s="6">
        <v>2</v>
      </c>
      <c r="AU142" s="6">
        <v>35</v>
      </c>
      <c r="AV142" s="7">
        <f t="shared" si="72"/>
        <v>42.08461538461539</v>
      </c>
      <c r="AX142" s="13">
        <v>29.540779209152657</v>
      </c>
      <c r="AY142" s="13">
        <v>32.076377683218908</v>
      </c>
      <c r="AZ142" s="14">
        <v>32.1</v>
      </c>
      <c r="BA142" s="13">
        <v>31.6</v>
      </c>
      <c r="BB142" s="13">
        <v>29.102124188864593</v>
      </c>
      <c r="BC142" s="14"/>
      <c r="BD142" s="13">
        <v>31.74924057518303</v>
      </c>
      <c r="BE142" s="14">
        <v>32.4</v>
      </c>
      <c r="BF142" s="13">
        <v>32.878339911162563</v>
      </c>
      <c r="BG142" s="14">
        <v>31.878</v>
      </c>
      <c r="BH142" s="13">
        <v>33.22</v>
      </c>
      <c r="BI142" s="13">
        <v>31.13</v>
      </c>
      <c r="BJ142" s="13">
        <v>34.258995327558679</v>
      </c>
      <c r="BK142" s="13">
        <v>32.896169290583281</v>
      </c>
      <c r="BL142" s="14">
        <f t="shared" si="73"/>
        <v>31.910002014286437</v>
      </c>
      <c r="BN142" s="6">
        <v>24320</v>
      </c>
      <c r="BO142" s="6">
        <v>24584</v>
      </c>
      <c r="BP142" s="7">
        <v>25084</v>
      </c>
      <c r="BQ142" s="6">
        <v>24492</v>
      </c>
      <c r="BR142" s="6">
        <v>23300</v>
      </c>
      <c r="BS142" s="7"/>
      <c r="BT142" s="6">
        <v>25320</v>
      </c>
      <c r="BU142" s="6">
        <v>24206</v>
      </c>
      <c r="BV142" s="6">
        <v>23301</v>
      </c>
      <c r="BW142" s="6">
        <v>23820</v>
      </c>
      <c r="BX142" s="7">
        <v>23776</v>
      </c>
      <c r="BY142" s="6">
        <v>22144</v>
      </c>
      <c r="BZ142" s="6">
        <v>22680</v>
      </c>
      <c r="CA142" s="6">
        <v>25180</v>
      </c>
      <c r="CB142" s="7">
        <f t="shared" si="74"/>
        <v>24015.923076923078</v>
      </c>
    </row>
    <row r="143" spans="1:80" x14ac:dyDescent="0.25">
      <c r="A143" s="5">
        <v>138</v>
      </c>
      <c r="B143" s="6">
        <f t="shared" si="68"/>
        <v>9916.5744562748496</v>
      </c>
      <c r="C143" s="6">
        <f t="shared" si="42"/>
        <v>9258.6093415243267</v>
      </c>
      <c r="D143" s="6">
        <f t="shared" si="43"/>
        <v>9395.196261682242</v>
      </c>
      <c r="E143" s="6">
        <f t="shared" si="44"/>
        <v>9387.8171464726347</v>
      </c>
      <c r="F143" s="6">
        <f t="shared" si="45"/>
        <v>9632.5541822643354</v>
      </c>
      <c r="G143" s="6"/>
      <c r="H143" s="6">
        <f t="shared" si="47"/>
        <v>9597.5257785631657</v>
      </c>
      <c r="I143" s="6">
        <f t="shared" si="48"/>
        <v>9012.5190064794824</v>
      </c>
      <c r="J143" s="6">
        <f t="shared" si="49"/>
        <v>8545.2463006860435</v>
      </c>
      <c r="K143" s="6">
        <f t="shared" si="50"/>
        <v>9031.2793024495822</v>
      </c>
      <c r="L143" s="6">
        <f t="shared" si="51"/>
        <v>8616.5611077664053</v>
      </c>
      <c r="M143" s="6">
        <f t="shared" si="52"/>
        <v>8582.3333333333339</v>
      </c>
      <c r="N143" s="6">
        <f t="shared" si="53"/>
        <v>7944.0101031617496</v>
      </c>
      <c r="O143" s="6">
        <f t="shared" si="54"/>
        <v>9216.9957526051712</v>
      </c>
      <c r="P143" s="7">
        <f t="shared" si="69"/>
        <v>9087.4786210202565</v>
      </c>
      <c r="R143" s="6">
        <f t="shared" si="70"/>
        <v>9876.5744562748496</v>
      </c>
      <c r="S143" s="6">
        <f t="shared" si="55"/>
        <v>9194.6093415243267</v>
      </c>
      <c r="T143" s="6">
        <f t="shared" si="56"/>
        <v>9377.196261682242</v>
      </c>
      <c r="U143" s="6">
        <f t="shared" si="57"/>
        <v>9297.8171464726347</v>
      </c>
      <c r="V143" s="6">
        <f t="shared" si="58"/>
        <v>9602.5541822643354</v>
      </c>
      <c r="W143" s="6"/>
      <c r="X143" s="6">
        <f t="shared" si="60"/>
        <v>9565.5257785631657</v>
      </c>
      <c r="Y143" s="6">
        <f t="shared" si="61"/>
        <v>8962.4190064794821</v>
      </c>
      <c r="Z143" s="6">
        <f t="shared" si="62"/>
        <v>8502.2463006860435</v>
      </c>
      <c r="AA143" s="6">
        <f t="shared" si="63"/>
        <v>8965.2793024495822</v>
      </c>
      <c r="AB143" s="6">
        <f t="shared" si="64"/>
        <v>8588.5611077664053</v>
      </c>
      <c r="AC143" s="6">
        <f t="shared" si="65"/>
        <v>8533.3333333333339</v>
      </c>
      <c r="AD143" s="6">
        <f t="shared" si="66"/>
        <v>7942.0101031617496</v>
      </c>
      <c r="AE143" s="6">
        <f t="shared" si="67"/>
        <v>9181.9957526051712</v>
      </c>
      <c r="AF143" s="7">
        <f t="shared" si="71"/>
        <v>9045.3940056356405</v>
      </c>
      <c r="AH143" s="6">
        <v>40</v>
      </c>
      <c r="AI143" s="6">
        <v>64</v>
      </c>
      <c r="AJ143" s="7">
        <v>18</v>
      </c>
      <c r="AK143" s="6">
        <v>90</v>
      </c>
      <c r="AL143" s="6">
        <v>30</v>
      </c>
      <c r="AM143" s="7"/>
      <c r="AN143" s="6">
        <v>32</v>
      </c>
      <c r="AO143" s="7">
        <v>50.1</v>
      </c>
      <c r="AP143" s="6">
        <v>43</v>
      </c>
      <c r="AQ143" s="7">
        <v>66</v>
      </c>
      <c r="AR143" s="6">
        <v>28</v>
      </c>
      <c r="AS143" s="6">
        <v>49</v>
      </c>
      <c r="AT143" s="6">
        <v>2</v>
      </c>
      <c r="AU143" s="6">
        <v>35</v>
      </c>
      <c r="AV143" s="7">
        <f t="shared" si="72"/>
        <v>42.08461538461539</v>
      </c>
      <c r="AX143" s="13">
        <v>29.548706516821355</v>
      </c>
      <c r="AY143" s="13">
        <v>32.084886811633929</v>
      </c>
      <c r="AZ143" s="14">
        <v>32.1</v>
      </c>
      <c r="BA143" s="13">
        <v>31.61</v>
      </c>
      <c r="BB143" s="13">
        <v>29.117253044654912</v>
      </c>
      <c r="BC143" s="14"/>
      <c r="BD143" s="13">
        <v>31.764066820134556</v>
      </c>
      <c r="BE143" s="14">
        <v>32.409999999999997</v>
      </c>
      <c r="BF143" s="13">
        <v>32.886838384985175</v>
      </c>
      <c r="BG143" s="14">
        <v>31.882999999999999</v>
      </c>
      <c r="BH143" s="13">
        <v>33.22</v>
      </c>
      <c r="BI143" s="13">
        <v>31.14</v>
      </c>
      <c r="BJ143" s="13">
        <v>34.268402641750846</v>
      </c>
      <c r="BK143" s="13">
        <v>32.9078784331031</v>
      </c>
      <c r="BL143" s="14">
        <f t="shared" si="73"/>
        <v>31.918540973314148</v>
      </c>
      <c r="BN143" s="6">
        <v>24320</v>
      </c>
      <c r="BO143" s="6">
        <v>24584</v>
      </c>
      <c r="BP143" s="7">
        <v>25084</v>
      </c>
      <c r="BQ143" s="6">
        <v>24492</v>
      </c>
      <c r="BR143" s="6">
        <v>23300</v>
      </c>
      <c r="BS143" s="7"/>
      <c r="BT143" s="6">
        <v>25320</v>
      </c>
      <c r="BU143" s="6">
        <v>24206</v>
      </c>
      <c r="BV143" s="6">
        <v>23301</v>
      </c>
      <c r="BW143" s="6">
        <v>23820</v>
      </c>
      <c r="BX143" s="7">
        <v>23776</v>
      </c>
      <c r="BY143" s="6">
        <v>22144</v>
      </c>
      <c r="BZ143" s="6">
        <v>22680</v>
      </c>
      <c r="CA143" s="6">
        <v>25180</v>
      </c>
      <c r="CB143" s="7">
        <f t="shared" si="74"/>
        <v>24015.923076923078</v>
      </c>
    </row>
    <row r="144" spans="1:80" x14ac:dyDescent="0.25">
      <c r="A144" s="5">
        <v>139</v>
      </c>
      <c r="B144" s="6">
        <f t="shared" si="68"/>
        <v>9913.9446072130995</v>
      </c>
      <c r="C144" s="6">
        <f t="shared" si="42"/>
        <v>9256.1891127827494</v>
      </c>
      <c r="D144" s="6">
        <f t="shared" si="43"/>
        <v>9395.196261682242</v>
      </c>
      <c r="E144" s="6">
        <f t="shared" si="44"/>
        <v>9384.8766603415552</v>
      </c>
      <c r="F144" s="6">
        <f t="shared" si="45"/>
        <v>9627.6340822989823</v>
      </c>
      <c r="G144" s="6"/>
      <c r="H144" s="6">
        <f t="shared" si="47"/>
        <v>9593.0952492727847</v>
      </c>
      <c r="I144" s="6">
        <f t="shared" si="48"/>
        <v>9012.5190064794824</v>
      </c>
      <c r="J144" s="6">
        <f t="shared" si="49"/>
        <v>8543.0656103843176</v>
      </c>
      <c r="K144" s="6">
        <f t="shared" si="50"/>
        <v>9029.8735574510774</v>
      </c>
      <c r="L144" s="6">
        <f t="shared" si="51"/>
        <v>8616.5611077664053</v>
      </c>
      <c r="M144" s="6">
        <f t="shared" si="52"/>
        <v>8579.5939004815409</v>
      </c>
      <c r="N144" s="6">
        <f t="shared" si="53"/>
        <v>7941.846205211501</v>
      </c>
      <c r="O144" s="6">
        <f t="shared" si="54"/>
        <v>9213.7533883228825</v>
      </c>
      <c r="P144" s="7">
        <f t="shared" si="69"/>
        <v>9085.2422115145109</v>
      </c>
      <c r="R144" s="6">
        <f t="shared" si="70"/>
        <v>9873.9446072130995</v>
      </c>
      <c r="S144" s="6">
        <f t="shared" si="55"/>
        <v>9192.1891127827494</v>
      </c>
      <c r="T144" s="6">
        <f t="shared" si="56"/>
        <v>9377.196261682242</v>
      </c>
      <c r="U144" s="6">
        <f t="shared" si="57"/>
        <v>9294.8766603415552</v>
      </c>
      <c r="V144" s="6">
        <f t="shared" si="58"/>
        <v>9597.6340822989823</v>
      </c>
      <c r="W144" s="6"/>
      <c r="X144" s="6">
        <f t="shared" si="60"/>
        <v>9561.0952492727847</v>
      </c>
      <c r="Y144" s="6">
        <f t="shared" si="61"/>
        <v>8962.4190064794821</v>
      </c>
      <c r="Z144" s="6">
        <f t="shared" si="62"/>
        <v>8500.0656103843176</v>
      </c>
      <c r="AA144" s="6">
        <f t="shared" si="63"/>
        <v>8963.8735574510774</v>
      </c>
      <c r="AB144" s="6">
        <f t="shared" si="64"/>
        <v>8588.5611077664053</v>
      </c>
      <c r="AC144" s="6">
        <f t="shared" si="65"/>
        <v>8530.5939004815409</v>
      </c>
      <c r="AD144" s="6">
        <f t="shared" si="66"/>
        <v>7939.846205211501</v>
      </c>
      <c r="AE144" s="6">
        <f t="shared" si="67"/>
        <v>9178.7533883228825</v>
      </c>
      <c r="AF144" s="7">
        <f t="shared" si="71"/>
        <v>9043.157596129895</v>
      </c>
      <c r="AH144" s="6">
        <v>40</v>
      </c>
      <c r="AI144" s="6">
        <v>64</v>
      </c>
      <c r="AJ144" s="7">
        <v>18</v>
      </c>
      <c r="AK144" s="6">
        <v>90</v>
      </c>
      <c r="AL144" s="6">
        <v>30</v>
      </c>
      <c r="AM144" s="7"/>
      <c r="AN144" s="6">
        <v>32</v>
      </c>
      <c r="AO144" s="7">
        <v>50.1</v>
      </c>
      <c r="AP144" s="6">
        <v>43</v>
      </c>
      <c r="AQ144" s="7">
        <v>66</v>
      </c>
      <c r="AR144" s="6">
        <v>28</v>
      </c>
      <c r="AS144" s="6">
        <v>49</v>
      </c>
      <c r="AT144" s="6">
        <v>2</v>
      </c>
      <c r="AU144" s="6">
        <v>35</v>
      </c>
      <c r="AV144" s="7">
        <f t="shared" si="72"/>
        <v>42.08461538461539</v>
      </c>
      <c r="AX144" s="13">
        <v>29.556576587112456</v>
      </c>
      <c r="AY144" s="13">
        <v>32.093334501762911</v>
      </c>
      <c r="AZ144" s="14">
        <v>32.1</v>
      </c>
      <c r="BA144" s="13">
        <v>31.62</v>
      </c>
      <c r="BB144" s="13">
        <v>29.132179618690532</v>
      </c>
      <c r="BC144" s="14"/>
      <c r="BD144" s="13">
        <v>31.778786015452575</v>
      </c>
      <c r="BE144" s="14">
        <v>32.409999999999997</v>
      </c>
      <c r="BF144" s="13">
        <v>32.895275497450868</v>
      </c>
      <c r="BG144" s="14">
        <v>31.888000000000002</v>
      </c>
      <c r="BH144" s="13">
        <v>33.22</v>
      </c>
      <c r="BI144" s="13">
        <v>31.15</v>
      </c>
      <c r="BJ144" s="13">
        <v>34.277742032504548</v>
      </c>
      <c r="BK144" s="13">
        <v>32.919503032340415</v>
      </c>
      <c r="BL144" s="14">
        <f t="shared" si="73"/>
        <v>31.926261329639551</v>
      </c>
      <c r="BN144" s="6">
        <v>24320</v>
      </c>
      <c r="BO144" s="6">
        <v>24584</v>
      </c>
      <c r="BP144" s="7">
        <v>25084</v>
      </c>
      <c r="BQ144" s="6">
        <v>24492</v>
      </c>
      <c r="BR144" s="6">
        <v>23300</v>
      </c>
      <c r="BS144" s="7"/>
      <c r="BT144" s="6">
        <v>25320</v>
      </c>
      <c r="BU144" s="6">
        <v>24206</v>
      </c>
      <c r="BV144" s="6">
        <v>23301</v>
      </c>
      <c r="BW144" s="6">
        <v>23820</v>
      </c>
      <c r="BX144" s="7">
        <v>23776</v>
      </c>
      <c r="BY144" s="6">
        <v>22144</v>
      </c>
      <c r="BZ144" s="6">
        <v>22680</v>
      </c>
      <c r="CA144" s="6">
        <v>25180</v>
      </c>
      <c r="CB144" s="7">
        <f t="shared" si="74"/>
        <v>24015.923076923078</v>
      </c>
    </row>
    <row r="145" spans="1:80" x14ac:dyDescent="0.25">
      <c r="A145" s="5">
        <v>140</v>
      </c>
      <c r="B145" s="6">
        <f t="shared" si="68"/>
        <v>9911.3349953955094</v>
      </c>
      <c r="C145" s="6">
        <f t="shared" si="42"/>
        <v>9253.7874936210683</v>
      </c>
      <c r="D145" s="6">
        <f t="shared" si="43"/>
        <v>9395.196261682242</v>
      </c>
      <c r="E145" s="6">
        <f t="shared" si="44"/>
        <v>9384.8766603415552</v>
      </c>
      <c r="F145" s="6">
        <f t="shared" si="45"/>
        <v>9622.7842694759984</v>
      </c>
      <c r="G145" s="6"/>
      <c r="H145" s="6">
        <f t="shared" si="47"/>
        <v>9588.7005386656911</v>
      </c>
      <c r="I145" s="6">
        <f t="shared" si="48"/>
        <v>9009.6545342381251</v>
      </c>
      <c r="J145" s="6">
        <f t="shared" si="49"/>
        <v>8540.9016587486167</v>
      </c>
      <c r="K145" s="6">
        <f t="shared" si="50"/>
        <v>9028.4682532217103</v>
      </c>
      <c r="L145" s="6">
        <f t="shared" si="51"/>
        <v>8616.5611077664053</v>
      </c>
      <c r="M145" s="6">
        <f t="shared" si="52"/>
        <v>8579.5939004815409</v>
      </c>
      <c r="N145" s="6">
        <f t="shared" si="53"/>
        <v>7939.6989854044295</v>
      </c>
      <c r="O145" s="6">
        <f t="shared" si="54"/>
        <v>9210.5365315372273</v>
      </c>
      <c r="P145" s="7">
        <f t="shared" si="69"/>
        <v>9083.2380915830872</v>
      </c>
      <c r="R145" s="6">
        <f t="shared" si="70"/>
        <v>9871.3349953955094</v>
      </c>
      <c r="S145" s="6">
        <f t="shared" si="55"/>
        <v>9189.7874936210683</v>
      </c>
      <c r="T145" s="6">
        <f t="shared" si="56"/>
        <v>9377.196261682242</v>
      </c>
      <c r="U145" s="6">
        <f t="shared" si="57"/>
        <v>9294.8766603415552</v>
      </c>
      <c r="V145" s="6">
        <f t="shared" si="58"/>
        <v>9592.7842694759984</v>
      </c>
      <c r="W145" s="6"/>
      <c r="X145" s="6">
        <f t="shared" si="60"/>
        <v>9556.7005386656911</v>
      </c>
      <c r="Y145" s="6">
        <f t="shared" si="61"/>
        <v>8959.6545342381251</v>
      </c>
      <c r="Z145" s="6">
        <f t="shared" si="62"/>
        <v>8497.9016587486167</v>
      </c>
      <c r="AA145" s="6">
        <f t="shared" si="63"/>
        <v>8962.4682532217103</v>
      </c>
      <c r="AB145" s="6">
        <f t="shared" si="64"/>
        <v>8588.5611077664053</v>
      </c>
      <c r="AC145" s="6">
        <f t="shared" si="65"/>
        <v>8530.5939004815409</v>
      </c>
      <c r="AD145" s="6">
        <f t="shared" si="66"/>
        <v>7937.6989854044295</v>
      </c>
      <c r="AE145" s="6">
        <f t="shared" si="67"/>
        <v>9175.5365315372273</v>
      </c>
      <c r="AF145" s="7">
        <f t="shared" si="71"/>
        <v>9041.1611685061634</v>
      </c>
      <c r="AH145" s="6">
        <v>40</v>
      </c>
      <c r="AI145" s="6">
        <v>64</v>
      </c>
      <c r="AJ145" s="7">
        <v>18</v>
      </c>
      <c r="AK145" s="6">
        <v>90</v>
      </c>
      <c r="AL145" s="6">
        <v>30</v>
      </c>
      <c r="AM145" s="7"/>
      <c r="AN145" s="6">
        <v>32</v>
      </c>
      <c r="AO145" s="7">
        <v>50</v>
      </c>
      <c r="AP145" s="6">
        <v>43</v>
      </c>
      <c r="AQ145" s="7">
        <v>66</v>
      </c>
      <c r="AR145" s="6">
        <v>28</v>
      </c>
      <c r="AS145" s="6">
        <v>49</v>
      </c>
      <c r="AT145" s="6">
        <v>2</v>
      </c>
      <c r="AU145" s="6">
        <v>35</v>
      </c>
      <c r="AV145" s="7">
        <f t="shared" si="72"/>
        <v>42.07692307692308</v>
      </c>
      <c r="AX145" s="13">
        <v>29.564390240644144</v>
      </c>
      <c r="AY145" s="13">
        <v>32.101721634452886</v>
      </c>
      <c r="AZ145" s="14">
        <v>32.1</v>
      </c>
      <c r="BA145" s="13">
        <v>31.62</v>
      </c>
      <c r="BB145" s="13">
        <v>29.146907940969783</v>
      </c>
      <c r="BC145" s="14"/>
      <c r="BD145" s="13">
        <v>31.793399695918716</v>
      </c>
      <c r="BE145" s="14">
        <v>32.42</v>
      </c>
      <c r="BF145" s="13">
        <v>32.903652128303762</v>
      </c>
      <c r="BG145" s="14">
        <v>31.893000000000001</v>
      </c>
      <c r="BH145" s="13">
        <v>33.22</v>
      </c>
      <c r="BI145" s="13">
        <v>31.15</v>
      </c>
      <c r="BJ145" s="13">
        <v>34.287014473645137</v>
      </c>
      <c r="BK145" s="13">
        <v>32.931044300400984</v>
      </c>
      <c r="BL145" s="14">
        <f t="shared" si="73"/>
        <v>31.933163878025802</v>
      </c>
      <c r="BN145" s="6">
        <v>24320</v>
      </c>
      <c r="BO145" s="6">
        <v>24584</v>
      </c>
      <c r="BP145" s="7">
        <v>25084</v>
      </c>
      <c r="BQ145" s="6">
        <v>24492</v>
      </c>
      <c r="BR145" s="6">
        <v>23300</v>
      </c>
      <c r="BS145" s="7"/>
      <c r="BT145" s="6">
        <v>25320</v>
      </c>
      <c r="BU145" s="6">
        <v>24206</v>
      </c>
      <c r="BV145" s="6">
        <v>23301</v>
      </c>
      <c r="BW145" s="6">
        <v>23820</v>
      </c>
      <c r="BX145" s="7">
        <v>23776</v>
      </c>
      <c r="BY145" s="6">
        <v>22144</v>
      </c>
      <c r="BZ145" s="6">
        <v>22680</v>
      </c>
      <c r="CA145" s="6">
        <v>25180</v>
      </c>
      <c r="CB145" s="7">
        <f t="shared" si="74"/>
        <v>24015.923076923078</v>
      </c>
    </row>
    <row r="146" spans="1:80" x14ac:dyDescent="0.25">
      <c r="A146" s="5">
        <v>141</v>
      </c>
      <c r="B146" s="6">
        <f t="shared" si="68"/>
        <v>9908.7453218378487</v>
      </c>
      <c r="C146" s="6">
        <f t="shared" si="42"/>
        <v>9251.4042092203908</v>
      </c>
      <c r="D146" s="6">
        <f t="shared" si="43"/>
        <v>9395.196261682242</v>
      </c>
      <c r="E146" s="6">
        <f t="shared" si="44"/>
        <v>9381.9380335124879</v>
      </c>
      <c r="F146" s="6">
        <f t="shared" si="45"/>
        <v>9618.003248324263</v>
      </c>
      <c r="G146" s="6"/>
      <c r="H146" s="6">
        <f t="shared" si="47"/>
        <v>9584.341102563958</v>
      </c>
      <c r="I146" s="6">
        <f t="shared" si="48"/>
        <v>9006.8917668825161</v>
      </c>
      <c r="J146" s="6">
        <f t="shared" si="49"/>
        <v>8538.7541988239027</v>
      </c>
      <c r="K146" s="6">
        <f t="shared" si="50"/>
        <v>9027.3443270527005</v>
      </c>
      <c r="L146" s="6">
        <f t="shared" si="51"/>
        <v>8616.5611077664053</v>
      </c>
      <c r="M146" s="6">
        <f t="shared" si="52"/>
        <v>8576.85622593068</v>
      </c>
      <c r="N146" s="6">
        <f t="shared" si="53"/>
        <v>7937.5681971228387</v>
      </c>
      <c r="O146" s="6">
        <f t="shared" si="54"/>
        <v>9207.344800740575</v>
      </c>
      <c r="P146" s="7">
        <f t="shared" si="69"/>
        <v>9080.8422154969849</v>
      </c>
      <c r="R146" s="6">
        <f t="shared" si="70"/>
        <v>9868.7453218378487</v>
      </c>
      <c r="S146" s="6">
        <f t="shared" si="55"/>
        <v>9187.4042092203908</v>
      </c>
      <c r="T146" s="6">
        <f t="shared" si="56"/>
        <v>9377.196261682242</v>
      </c>
      <c r="U146" s="6">
        <f t="shared" si="57"/>
        <v>9291.9380335124879</v>
      </c>
      <c r="V146" s="6">
        <f t="shared" si="58"/>
        <v>9588.003248324263</v>
      </c>
      <c r="W146" s="6"/>
      <c r="X146" s="6">
        <f t="shared" si="60"/>
        <v>9552.341102563958</v>
      </c>
      <c r="Y146" s="6">
        <f t="shared" si="61"/>
        <v>8956.8917668825161</v>
      </c>
      <c r="Z146" s="6">
        <f t="shared" si="62"/>
        <v>8495.7541988239027</v>
      </c>
      <c r="AA146" s="6">
        <f t="shared" si="63"/>
        <v>8961.3443270527005</v>
      </c>
      <c r="AB146" s="6">
        <f t="shared" si="64"/>
        <v>8588.5611077664053</v>
      </c>
      <c r="AC146" s="6">
        <f t="shared" si="65"/>
        <v>8527.85622593068</v>
      </c>
      <c r="AD146" s="6">
        <f t="shared" si="66"/>
        <v>7935.5681971228387</v>
      </c>
      <c r="AE146" s="6">
        <f t="shared" si="67"/>
        <v>9172.344800740575</v>
      </c>
      <c r="AF146" s="7">
        <f t="shared" si="71"/>
        <v>9038.7652924200611</v>
      </c>
      <c r="AH146" s="6">
        <v>40</v>
      </c>
      <c r="AI146" s="6">
        <v>64</v>
      </c>
      <c r="AJ146" s="7">
        <v>18</v>
      </c>
      <c r="AK146" s="6">
        <v>90</v>
      </c>
      <c r="AL146" s="6">
        <v>30</v>
      </c>
      <c r="AM146" s="7"/>
      <c r="AN146" s="6">
        <v>32</v>
      </c>
      <c r="AO146" s="7">
        <v>50</v>
      </c>
      <c r="AP146" s="6">
        <v>43</v>
      </c>
      <c r="AQ146" s="7">
        <v>66</v>
      </c>
      <c r="AR146" s="6">
        <v>28</v>
      </c>
      <c r="AS146" s="6">
        <v>49</v>
      </c>
      <c r="AT146" s="6">
        <v>2</v>
      </c>
      <c r="AU146" s="6">
        <v>35</v>
      </c>
      <c r="AV146" s="7">
        <f t="shared" si="72"/>
        <v>42.07692307692308</v>
      </c>
      <c r="AX146" s="13">
        <v>29.572148280512206</v>
      </c>
      <c r="AY146" s="13">
        <v>32.110049071742459</v>
      </c>
      <c r="AZ146" s="14">
        <v>32.1</v>
      </c>
      <c r="BA146" s="13">
        <v>31.63</v>
      </c>
      <c r="BB146" s="13">
        <v>29.16144193514608</v>
      </c>
      <c r="BC146" s="14"/>
      <c r="BD146" s="13">
        <v>31.807909363542919</v>
      </c>
      <c r="BE146" s="14">
        <v>32.43</v>
      </c>
      <c r="BF146" s="13">
        <v>32.911969138503054</v>
      </c>
      <c r="BG146" s="14">
        <v>31.896999999999998</v>
      </c>
      <c r="BH146" s="13">
        <v>33.22</v>
      </c>
      <c r="BI146" s="13">
        <v>31.16</v>
      </c>
      <c r="BJ146" s="13">
        <v>34.296220918204163</v>
      </c>
      <c r="BK146" s="13">
        <v>32.942503423508853</v>
      </c>
      <c r="BL146" s="14">
        <f t="shared" si="73"/>
        <v>31.941480163935367</v>
      </c>
      <c r="BN146" s="6">
        <v>24320</v>
      </c>
      <c r="BO146" s="6">
        <v>24584</v>
      </c>
      <c r="BP146" s="6">
        <v>25084</v>
      </c>
      <c r="BQ146" s="6">
        <v>24492</v>
      </c>
      <c r="BR146" s="6">
        <v>23300</v>
      </c>
      <c r="BS146" s="7"/>
      <c r="BT146" s="6">
        <v>25320</v>
      </c>
      <c r="BU146" s="6">
        <v>24206</v>
      </c>
      <c r="BV146" s="6">
        <v>23301</v>
      </c>
      <c r="BW146" s="6">
        <v>23820</v>
      </c>
      <c r="BX146" s="7">
        <v>23776</v>
      </c>
      <c r="BY146" s="6">
        <v>22144</v>
      </c>
      <c r="BZ146" s="6">
        <v>22680</v>
      </c>
      <c r="CA146" s="6">
        <v>25180</v>
      </c>
      <c r="CB146" s="7">
        <f t="shared" si="74"/>
        <v>24015.923076923078</v>
      </c>
    </row>
    <row r="147" spans="1:80" x14ac:dyDescent="0.25">
      <c r="A147" s="5">
        <v>142</v>
      </c>
      <c r="B147" s="6">
        <f t="shared" si="68"/>
        <v>9906.1752940571969</v>
      </c>
      <c r="C147" s="6">
        <f t="shared" si="42"/>
        <v>9249.0389907358876</v>
      </c>
      <c r="D147" s="6">
        <f t="shared" si="43"/>
        <v>9395.196261682242</v>
      </c>
      <c r="E147" s="6">
        <f t="shared" si="44"/>
        <v>9379.0012642225029</v>
      </c>
      <c r="F147" s="6">
        <f t="shared" si="45"/>
        <v>9613.2895654986096</v>
      </c>
      <c r="G147" s="6"/>
      <c r="H147" s="6">
        <f t="shared" si="47"/>
        <v>9580.0164088588317</v>
      </c>
      <c r="I147" s="6">
        <f t="shared" si="48"/>
        <v>9006.8917668825161</v>
      </c>
      <c r="J147" s="6">
        <f t="shared" si="49"/>
        <v>8536.6229890199284</v>
      </c>
      <c r="K147" s="6">
        <f t="shared" si="50"/>
        <v>9025.9398156855368</v>
      </c>
      <c r="L147" s="6">
        <f t="shared" si="51"/>
        <v>8616.5611077664053</v>
      </c>
      <c r="M147" s="6">
        <f t="shared" si="52"/>
        <v>8574.1203079884508</v>
      </c>
      <c r="N147" s="6">
        <f t="shared" si="53"/>
        <v>7935.4535991149151</v>
      </c>
      <c r="O147" s="6">
        <f t="shared" si="54"/>
        <v>9204.1778227928571</v>
      </c>
      <c r="P147" s="7">
        <f t="shared" si="69"/>
        <v>9078.6527072542995</v>
      </c>
      <c r="R147" s="6">
        <f t="shared" si="70"/>
        <v>9866.1752940571969</v>
      </c>
      <c r="S147" s="6">
        <f t="shared" si="55"/>
        <v>9185.0389907358876</v>
      </c>
      <c r="T147" s="6">
        <f t="shared" si="56"/>
        <v>9377.196261682242</v>
      </c>
      <c r="U147" s="6">
        <f t="shared" si="57"/>
        <v>9289.0012642225029</v>
      </c>
      <c r="V147" s="6">
        <f t="shared" si="58"/>
        <v>9583.2895654986096</v>
      </c>
      <c r="W147" s="6"/>
      <c r="X147" s="6">
        <f t="shared" si="60"/>
        <v>9548.0164088588317</v>
      </c>
      <c r="Y147" s="6">
        <f t="shared" si="61"/>
        <v>8956.8917668825161</v>
      </c>
      <c r="Z147" s="6">
        <f t="shared" si="62"/>
        <v>8493.6229890199284</v>
      </c>
      <c r="AA147" s="6">
        <f t="shared" si="63"/>
        <v>8959.9398156855368</v>
      </c>
      <c r="AB147" s="6">
        <f t="shared" si="64"/>
        <v>8588.5611077664053</v>
      </c>
      <c r="AC147" s="6">
        <f t="shared" si="65"/>
        <v>8525.1203079884508</v>
      </c>
      <c r="AD147" s="6">
        <f t="shared" si="66"/>
        <v>7933.4535991149151</v>
      </c>
      <c r="AE147" s="6">
        <f t="shared" si="67"/>
        <v>9169.1778227928571</v>
      </c>
      <c r="AF147" s="7">
        <f t="shared" si="71"/>
        <v>9036.5757841773757</v>
      </c>
      <c r="AH147" s="6">
        <v>40</v>
      </c>
      <c r="AI147" s="6">
        <v>64</v>
      </c>
      <c r="AJ147" s="7">
        <v>18</v>
      </c>
      <c r="AK147" s="6">
        <v>90</v>
      </c>
      <c r="AL147" s="6">
        <v>30</v>
      </c>
      <c r="AM147" s="7"/>
      <c r="AN147" s="6">
        <v>32</v>
      </c>
      <c r="AO147" s="7">
        <v>50</v>
      </c>
      <c r="AP147" s="6">
        <v>43</v>
      </c>
      <c r="AQ147" s="7">
        <v>66</v>
      </c>
      <c r="AR147" s="6">
        <v>28</v>
      </c>
      <c r="AS147" s="6">
        <v>49</v>
      </c>
      <c r="AT147" s="6">
        <v>2</v>
      </c>
      <c r="AU147" s="6">
        <v>35</v>
      </c>
      <c r="AV147" s="7">
        <f t="shared" si="72"/>
        <v>42.07692307692308</v>
      </c>
      <c r="AX147" s="13">
        <v>29.579851492785377</v>
      </c>
      <c r="AY147" s="13">
        <v>32.118317657393476</v>
      </c>
      <c r="AZ147" s="14">
        <v>32.1</v>
      </c>
      <c r="BA147" s="13">
        <v>31.64</v>
      </c>
      <c r="BB147" s="13">
        <v>29.175785422012623</v>
      </c>
      <c r="BC147" s="14"/>
      <c r="BD147" s="13">
        <v>31.822316488489843</v>
      </c>
      <c r="BE147" s="14">
        <v>32.43</v>
      </c>
      <c r="BF147" s="13">
        <v>32.920227370754091</v>
      </c>
      <c r="BG147" s="14">
        <v>31.902000000000001</v>
      </c>
      <c r="BH147" s="13">
        <v>33.22</v>
      </c>
      <c r="BI147" s="13">
        <v>31.17</v>
      </c>
      <c r="BJ147" s="13">
        <v>34.305362299007228</v>
      </c>
      <c r="BK147" s="13">
        <v>32.953881562738033</v>
      </c>
      <c r="BL147" s="14">
        <f t="shared" si="73"/>
        <v>31.949057099475439</v>
      </c>
      <c r="BN147" s="6">
        <v>24320</v>
      </c>
      <c r="BO147" s="6">
        <v>24584</v>
      </c>
      <c r="BP147" s="7">
        <v>25084</v>
      </c>
      <c r="BQ147" s="6">
        <v>24492</v>
      </c>
      <c r="BR147" s="6">
        <v>23300</v>
      </c>
      <c r="BS147" s="7"/>
      <c r="BT147" s="6">
        <v>25320</v>
      </c>
      <c r="BU147" s="6">
        <v>24206</v>
      </c>
      <c r="BV147" s="6">
        <v>23301</v>
      </c>
      <c r="BW147" s="6">
        <v>23820</v>
      </c>
      <c r="BX147" s="7">
        <v>23776</v>
      </c>
      <c r="BY147" s="6">
        <v>22144</v>
      </c>
      <c r="BZ147" s="6">
        <v>22680</v>
      </c>
      <c r="CA147" s="6">
        <v>25180</v>
      </c>
      <c r="CB147" s="7">
        <f t="shared" si="74"/>
        <v>24015.923076923078</v>
      </c>
    </row>
    <row r="148" spans="1:80" x14ac:dyDescent="0.25">
      <c r="A148" s="5">
        <v>143</v>
      </c>
      <c r="B148" s="6">
        <f t="shared" si="68"/>
        <v>9903.6246258859173</v>
      </c>
      <c r="C148" s="6">
        <f t="shared" si="42"/>
        <v>9246.6915751258675</v>
      </c>
      <c r="D148" s="6">
        <f t="shared" si="43"/>
        <v>9395.196261682242</v>
      </c>
      <c r="E148" s="6">
        <f t="shared" si="44"/>
        <v>9376.0663507109002</v>
      </c>
      <c r="F148" s="6">
        <f t="shared" si="45"/>
        <v>9608.6418083068802</v>
      </c>
      <c r="G148" s="6"/>
      <c r="H148" s="6">
        <f t="shared" si="47"/>
        <v>9575.7259371600212</v>
      </c>
      <c r="I148" s="6">
        <f t="shared" si="48"/>
        <v>9004.1307028360061</v>
      </c>
      <c r="J148" s="6">
        <f t="shared" si="49"/>
        <v>8534.5077929578492</v>
      </c>
      <c r="K148" s="6">
        <f t="shared" si="50"/>
        <v>9024.5357445074751</v>
      </c>
      <c r="L148" s="6">
        <f t="shared" si="51"/>
        <v>8616.5611077664053</v>
      </c>
      <c r="M148" s="6">
        <f t="shared" si="52"/>
        <v>8571.3861449647211</v>
      </c>
      <c r="N148" s="6">
        <f t="shared" si="53"/>
        <v>7933.3549553411103</v>
      </c>
      <c r="O148" s="6">
        <f t="shared" si="54"/>
        <v>9201.0352326805369</v>
      </c>
      <c r="P148" s="7">
        <f t="shared" si="69"/>
        <v>9076.2660184558408</v>
      </c>
      <c r="R148" s="6">
        <f t="shared" si="70"/>
        <v>9863.6246258859173</v>
      </c>
      <c r="S148" s="6">
        <f t="shared" si="55"/>
        <v>9182.6915751258675</v>
      </c>
      <c r="T148" s="6">
        <f t="shared" si="56"/>
        <v>9377.196261682242</v>
      </c>
      <c r="U148" s="6">
        <f t="shared" si="57"/>
        <v>9286.0663507109002</v>
      </c>
      <c r="V148" s="6">
        <f t="shared" si="58"/>
        <v>9578.6418083068802</v>
      </c>
      <c r="W148" s="6"/>
      <c r="X148" s="6">
        <f t="shared" si="60"/>
        <v>9543.7259371600212</v>
      </c>
      <c r="Y148" s="6">
        <f t="shared" si="61"/>
        <v>8954.1307028360061</v>
      </c>
      <c r="Z148" s="6">
        <f t="shared" si="62"/>
        <v>8491.5077929578492</v>
      </c>
      <c r="AA148" s="6">
        <f t="shared" si="63"/>
        <v>8958.5357445074751</v>
      </c>
      <c r="AB148" s="6">
        <f t="shared" si="64"/>
        <v>8588.5611077664053</v>
      </c>
      <c r="AC148" s="6">
        <f t="shared" si="65"/>
        <v>8522.3861449647211</v>
      </c>
      <c r="AD148" s="6">
        <f t="shared" si="66"/>
        <v>7931.3549553411103</v>
      </c>
      <c r="AE148" s="6">
        <f t="shared" si="67"/>
        <v>9166.0352326805369</v>
      </c>
      <c r="AF148" s="7">
        <f t="shared" si="71"/>
        <v>9034.1890953789189</v>
      </c>
      <c r="AH148" s="6">
        <v>40</v>
      </c>
      <c r="AI148" s="6">
        <v>64</v>
      </c>
      <c r="AJ148" s="7">
        <v>18</v>
      </c>
      <c r="AK148" s="6">
        <v>90</v>
      </c>
      <c r="AL148" s="6">
        <v>30</v>
      </c>
      <c r="AM148" s="7"/>
      <c r="AN148" s="6">
        <v>32</v>
      </c>
      <c r="AO148" s="7">
        <v>50</v>
      </c>
      <c r="AP148" s="6">
        <v>43</v>
      </c>
      <c r="AQ148" s="7">
        <v>66</v>
      </c>
      <c r="AR148" s="6">
        <v>28</v>
      </c>
      <c r="AS148" s="6">
        <v>49</v>
      </c>
      <c r="AT148" s="6">
        <v>2</v>
      </c>
      <c r="AU148" s="6">
        <v>35</v>
      </c>
      <c r="AV148" s="7">
        <f t="shared" si="72"/>
        <v>42.07692307692308</v>
      </c>
      <c r="AX148" s="13">
        <v>29.587500646983301</v>
      </c>
      <c r="AY148" s="13">
        <v>32.126528217404093</v>
      </c>
      <c r="AZ148" s="14">
        <v>32.1</v>
      </c>
      <c r="BA148" s="13">
        <v>31.65</v>
      </c>
      <c r="BB148" s="13">
        <v>29.189942122851139</v>
      </c>
      <c r="BC148" s="14"/>
      <c r="BD148" s="13">
        <v>31.836622509972802</v>
      </c>
      <c r="BE148" s="14">
        <v>32.44</v>
      </c>
      <c r="BF148" s="13">
        <v>32.928427650020758</v>
      </c>
      <c r="BG148" s="14">
        <v>31.907</v>
      </c>
      <c r="BH148" s="13">
        <v>33.22</v>
      </c>
      <c r="BI148" s="13">
        <v>31.18</v>
      </c>
      <c r="BJ148" s="13">
        <v>34.314439529241191</v>
      </c>
      <c r="BK148" s="13">
        <v>32.96517985471845</v>
      </c>
      <c r="BL148" s="14">
        <f t="shared" si="73"/>
        <v>31.95735696393783</v>
      </c>
      <c r="BN148" s="6">
        <v>24320</v>
      </c>
      <c r="BO148" s="6">
        <v>24584</v>
      </c>
      <c r="BP148" s="7">
        <v>25084</v>
      </c>
      <c r="BQ148" s="6">
        <v>24492</v>
      </c>
      <c r="BR148" s="6">
        <v>23300</v>
      </c>
      <c r="BS148" s="7"/>
      <c r="BT148" s="6">
        <v>25320</v>
      </c>
      <c r="BU148" s="6">
        <v>24206</v>
      </c>
      <c r="BV148" s="6">
        <v>23301</v>
      </c>
      <c r="BW148" s="6">
        <v>23820</v>
      </c>
      <c r="BX148" s="7">
        <v>23776</v>
      </c>
      <c r="BY148" s="6">
        <v>22144</v>
      </c>
      <c r="BZ148" s="6">
        <v>22680</v>
      </c>
      <c r="CA148" s="6">
        <v>25180</v>
      </c>
      <c r="CB148" s="7">
        <f t="shared" si="74"/>
        <v>24015.923076923078</v>
      </c>
    </row>
    <row r="149" spans="1:80" x14ac:dyDescent="0.25">
      <c r="A149" s="5">
        <v>144</v>
      </c>
      <c r="B149" s="6">
        <f t="shared" si="68"/>
        <v>9901.0930372921976</v>
      </c>
      <c r="C149" s="6">
        <f t="shared" si="42"/>
        <v>9244.3617049869354</v>
      </c>
      <c r="D149" s="6">
        <f t="shared" si="43"/>
        <v>9395.196261682242</v>
      </c>
      <c r="E149" s="6">
        <f t="shared" si="44"/>
        <v>9373.1332912192047</v>
      </c>
      <c r="F149" s="6">
        <f t="shared" si="45"/>
        <v>9604.0586032983683</v>
      </c>
      <c r="G149" s="6"/>
      <c r="H149" s="6">
        <f t="shared" si="47"/>
        <v>9571.4691784575443</v>
      </c>
      <c r="I149" s="6">
        <f t="shared" si="48"/>
        <v>9004.1307028360061</v>
      </c>
      <c r="J149" s="6">
        <f t="shared" si="49"/>
        <v>8532.4083793222453</v>
      </c>
      <c r="K149" s="6">
        <f t="shared" si="50"/>
        <v>9023.1321133116071</v>
      </c>
      <c r="L149" s="6">
        <f t="shared" si="51"/>
        <v>8616.5611077664053</v>
      </c>
      <c r="M149" s="6">
        <f t="shared" si="52"/>
        <v>8568.6537351715288</v>
      </c>
      <c r="N149" s="6">
        <f t="shared" si="53"/>
        <v>7931.2720348259772</v>
      </c>
      <c r="O149" s="6">
        <f t="shared" si="54"/>
        <v>9197.9166732841368</v>
      </c>
      <c r="P149" s="7">
        <f t="shared" si="69"/>
        <v>9074.1066787272612</v>
      </c>
      <c r="R149" s="6">
        <f t="shared" si="70"/>
        <v>9861.0930372921976</v>
      </c>
      <c r="S149" s="6">
        <f t="shared" si="55"/>
        <v>9180.3617049869354</v>
      </c>
      <c r="T149" s="6">
        <f t="shared" si="56"/>
        <v>9377.196261682242</v>
      </c>
      <c r="U149" s="6">
        <f t="shared" si="57"/>
        <v>9283.1332912192047</v>
      </c>
      <c r="V149" s="6">
        <f t="shared" si="58"/>
        <v>9574.0586032983683</v>
      </c>
      <c r="W149" s="6"/>
      <c r="X149" s="6">
        <f t="shared" si="60"/>
        <v>9539.4691784575443</v>
      </c>
      <c r="Y149" s="6">
        <f t="shared" si="61"/>
        <v>8954.1307028360061</v>
      </c>
      <c r="Z149" s="6">
        <f t="shared" si="62"/>
        <v>8489.4083793222453</v>
      </c>
      <c r="AA149" s="6">
        <f t="shared" si="63"/>
        <v>8957.1321133116071</v>
      </c>
      <c r="AB149" s="6">
        <f t="shared" si="64"/>
        <v>8588.5611077664053</v>
      </c>
      <c r="AC149" s="6">
        <f t="shared" si="65"/>
        <v>8519.6537351715288</v>
      </c>
      <c r="AD149" s="6">
        <f t="shared" si="66"/>
        <v>7929.2720348259772</v>
      </c>
      <c r="AE149" s="6">
        <f t="shared" si="67"/>
        <v>9162.9166732841368</v>
      </c>
      <c r="AF149" s="7">
        <f t="shared" si="71"/>
        <v>9032.0297556503392</v>
      </c>
      <c r="AH149" s="6">
        <v>40</v>
      </c>
      <c r="AI149" s="6">
        <v>64</v>
      </c>
      <c r="AJ149" s="7">
        <v>18</v>
      </c>
      <c r="AK149" s="6">
        <v>90</v>
      </c>
      <c r="AL149" s="6">
        <v>30</v>
      </c>
      <c r="AM149" s="7"/>
      <c r="AN149" s="6">
        <v>32</v>
      </c>
      <c r="AO149" s="7">
        <v>50</v>
      </c>
      <c r="AP149" s="6">
        <v>43</v>
      </c>
      <c r="AQ149" s="7">
        <v>66</v>
      </c>
      <c r="AR149" s="6">
        <v>28</v>
      </c>
      <c r="AS149" s="6">
        <v>49</v>
      </c>
      <c r="AT149" s="6">
        <v>2</v>
      </c>
      <c r="AU149" s="6">
        <v>35</v>
      </c>
      <c r="AV149" s="7">
        <f t="shared" si="72"/>
        <v>42.07692307692308</v>
      </c>
      <c r="AX149" s="13">
        <v>29.595096496537842</v>
      </c>
      <c r="AY149" s="13">
        <v>32.134681560503921</v>
      </c>
      <c r="AZ149" s="14">
        <v>32.1</v>
      </c>
      <c r="BA149" s="13">
        <v>31.66</v>
      </c>
      <c r="BB149" s="13">
        <v>29.203915662650605</v>
      </c>
      <c r="BC149" s="14"/>
      <c r="BD149" s="13">
        <v>31.850828837116541</v>
      </c>
      <c r="BE149" s="14">
        <v>32.44</v>
      </c>
      <c r="BF149" s="13">
        <v>32.936570784020041</v>
      </c>
      <c r="BG149" s="14">
        <v>31.911999999999999</v>
      </c>
      <c r="BH149" s="13">
        <v>33.22</v>
      </c>
      <c r="BI149" s="13">
        <v>31.19</v>
      </c>
      <c r="BJ149" s="13">
        <v>34.323453503001559</v>
      </c>
      <c r="BK149" s="13">
        <v>32.976399412317363</v>
      </c>
      <c r="BL149" s="14">
        <f t="shared" si="73"/>
        <v>31.964842019703681</v>
      </c>
      <c r="BN149" s="6">
        <v>24320</v>
      </c>
      <c r="BO149" s="6">
        <v>24584</v>
      </c>
      <c r="BP149" s="7">
        <v>25084</v>
      </c>
      <c r="BQ149" s="6">
        <v>24492</v>
      </c>
      <c r="BR149" s="6">
        <v>23300</v>
      </c>
      <c r="BS149" s="7"/>
      <c r="BT149" s="6">
        <v>25320</v>
      </c>
      <c r="BU149" s="6">
        <v>24206</v>
      </c>
      <c r="BV149" s="6">
        <v>23301</v>
      </c>
      <c r="BW149" s="6">
        <v>23820</v>
      </c>
      <c r="BX149" s="7">
        <v>23776</v>
      </c>
      <c r="BY149" s="6">
        <v>22144</v>
      </c>
      <c r="BZ149" s="6">
        <v>22680</v>
      </c>
      <c r="CA149" s="6">
        <v>25180</v>
      </c>
      <c r="CB149" s="7">
        <f t="shared" si="74"/>
        <v>24015.923076923078</v>
      </c>
    </row>
    <row r="150" spans="1:80" x14ac:dyDescent="0.25">
      <c r="A150" s="5">
        <v>145</v>
      </c>
      <c r="B150" s="6">
        <f t="shared" si="68"/>
        <v>9898.5802542069123</v>
      </c>
      <c r="C150" s="6">
        <f t="shared" ref="C150:C213" si="75">IF(ISNUMBER(S150+AI150),S150+AI150,"")</f>
        <v>9242.0491283949177</v>
      </c>
      <c r="D150" s="6">
        <f t="shared" ref="D150:D213" si="76">IF(ISNUMBER(T150+AJ150),T150+AJ150,"")</f>
        <v>9395.196261682242</v>
      </c>
      <c r="E150" s="6">
        <f t="shared" ref="E150:E213" si="77">IF(ISNUMBER(U150+AK150),U150+AK150,"")</f>
        <v>9373.1332912192047</v>
      </c>
      <c r="F150" s="6">
        <f t="shared" ref="F150:F213" si="78">IF(ISNUMBER(V150+AL150),V150+AL150,"")</f>
        <v>9599.5386149106653</v>
      </c>
      <c r="G150" s="6"/>
      <c r="H150" s="6">
        <f t="shared" ref="H150:H213" si="79">IF(ISNUMBER(X150+AN150),X150+AN150,"")</f>
        <v>9567.2456347956359</v>
      </c>
      <c r="I150" s="6">
        <f t="shared" ref="I150:I213" si="80">IF(ISNUMBER(Y150+AO150),Y150+AO150,"")</f>
        <v>9001.3713405238814</v>
      </c>
      <c r="J150" s="6">
        <f t="shared" ref="J150:J213" si="81">IF(ISNUMBER(Z150+AP150),Z150+AP150,"")</f>
        <v>8530.3245217183485</v>
      </c>
      <c r="K150" s="6">
        <f t="shared" ref="K150:K213" si="82">IF(ISNUMBER(AA150+AQ150),AA150+AQ150,"")</f>
        <v>9021.7289218911556</v>
      </c>
      <c r="L150" s="6">
        <f t="shared" ref="L150:L213" si="83">IF(ISNUMBER(AB150+AR150),AB150+AR150,"")</f>
        <v>8616.5611077664053</v>
      </c>
      <c r="M150" s="6">
        <f t="shared" ref="M150:M213" si="84">IF(ISNUMBER(AC150+AS150),AC150+AS150,"")</f>
        <v>8568.6537351715288</v>
      </c>
      <c r="N150" s="6">
        <f t="shared" ref="N150:N213" si="85">IF(ISNUMBER(AD150+AT150),AD150+AT150,"")</f>
        <v>7929.2046115151907</v>
      </c>
      <c r="O150" s="6">
        <f t="shared" ref="O150:O213" si="86">IF(ISNUMBER(AE150+AU150),AE150+AU150,"")</f>
        <v>9194.8217951540028</v>
      </c>
      <c r="P150" s="7">
        <f t="shared" si="69"/>
        <v>9072.185324534621</v>
      </c>
      <c r="R150" s="6">
        <f t="shared" si="70"/>
        <v>9858.5802542069123</v>
      </c>
      <c r="S150" s="6">
        <f t="shared" ref="S150:S213" si="87">IF(ISNUMBER(12*BO150/AY150),12*BO150/AY150,"")</f>
        <v>9178.0491283949177</v>
      </c>
      <c r="T150" s="6">
        <f t="shared" ref="T150:T213" si="88">IF(ISNUMBER(12*BP150/AZ150),12*BP150/AZ150,"")</f>
        <v>9377.196261682242</v>
      </c>
      <c r="U150" s="6">
        <f t="shared" ref="U150:U213" si="89">IF(ISNUMBER(12*BQ150/BA150),12*BQ150/BA150,"")</f>
        <v>9283.1332912192047</v>
      </c>
      <c r="V150" s="6">
        <f t="shared" ref="V150:V213" si="90">IF(ISNUMBER(12*BR150/BB150),12*BR150/BB150,"")</f>
        <v>9569.5386149106653</v>
      </c>
      <c r="W150" s="6"/>
      <c r="X150" s="6">
        <f t="shared" ref="X150:X213" si="91">IF(ISNUMBER(12*BT150/BD150),12*BT150/BD150,"")</f>
        <v>9535.2456347956359</v>
      </c>
      <c r="Y150" s="6">
        <f t="shared" ref="Y150:Y213" si="92">IF(ISNUMBER(12*BU150/BE150),12*BU150/BE150,"")</f>
        <v>8951.3713405238814</v>
      </c>
      <c r="Z150" s="6">
        <f t="shared" ref="Z150:Z213" si="93">IF(ISNUMBER(12*BV150/BF150),12*BV150/BF150,"")</f>
        <v>8487.3245217183485</v>
      </c>
      <c r="AA150" s="6">
        <f t="shared" ref="AA150:AA213" si="94">IF(ISNUMBER(12*BW150/BG150),12*BW150/BG150,"")</f>
        <v>8955.7289218911556</v>
      </c>
      <c r="AB150" s="6">
        <f t="shared" ref="AB150:AB213" si="95">IF(ISNUMBER(12*BX150/BH150),12*BX150/BH150,"")</f>
        <v>8588.5611077664053</v>
      </c>
      <c r="AC150" s="6">
        <f t="shared" ref="AC150:AC213" si="96">IF(ISNUMBER(12*BY150/BI150),12*BY150/BI150,"")</f>
        <v>8519.6537351715288</v>
      </c>
      <c r="AD150" s="6">
        <f t="shared" ref="AD150:AD213" si="97">IF(ISNUMBER(12*BZ150/BJ150),12*BZ150/BJ150,"")</f>
        <v>7927.2046115151907</v>
      </c>
      <c r="AE150" s="6">
        <f t="shared" ref="AE150:AE213" si="98">IF(ISNUMBER(12*CA150/BK150),12*CA150/BK150,"")</f>
        <v>9159.8217951540028</v>
      </c>
      <c r="AF150" s="7">
        <f t="shared" si="71"/>
        <v>9030.1084014576991</v>
      </c>
      <c r="AH150" s="6">
        <v>40</v>
      </c>
      <c r="AI150" s="6">
        <v>64</v>
      </c>
      <c r="AJ150" s="6">
        <v>18</v>
      </c>
      <c r="AK150" s="6">
        <v>90</v>
      </c>
      <c r="AL150" s="6">
        <v>30</v>
      </c>
      <c r="AM150" s="7"/>
      <c r="AN150" s="6">
        <v>32</v>
      </c>
      <c r="AO150" s="7">
        <v>50</v>
      </c>
      <c r="AP150" s="6">
        <v>43</v>
      </c>
      <c r="AQ150" s="7">
        <v>66</v>
      </c>
      <c r="AR150" s="6">
        <v>28</v>
      </c>
      <c r="AS150" s="6">
        <v>49</v>
      </c>
      <c r="AT150" s="6">
        <v>2</v>
      </c>
      <c r="AU150" s="6">
        <v>35</v>
      </c>
      <c r="AV150" s="7">
        <f t="shared" si="72"/>
        <v>42.07692307692308</v>
      </c>
      <c r="AX150" s="13">
        <v>29.602639779238427</v>
      </c>
      <c r="AY150" s="13">
        <v>32.142778478632074</v>
      </c>
      <c r="AZ150" s="14">
        <v>32.1</v>
      </c>
      <c r="BA150" s="13">
        <v>31.66</v>
      </c>
      <c r="BB150" s="13">
        <v>29.217709573201837</v>
      </c>
      <c r="BC150" s="14"/>
      <c r="BD150" s="13">
        <v>31.864936849790137</v>
      </c>
      <c r="BE150" s="14">
        <v>32.450000000000003</v>
      </c>
      <c r="BF150" s="13">
        <v>32.944657563699423</v>
      </c>
      <c r="BG150" s="14">
        <v>31.917000000000002</v>
      </c>
      <c r="BH150" s="13">
        <v>33.22</v>
      </c>
      <c r="BI150" s="13">
        <v>31.19</v>
      </c>
      <c r="BJ150" s="13">
        <v>34.332405095821017</v>
      </c>
      <c r="BK150" s="13">
        <v>32.98754132529713</v>
      </c>
      <c r="BL150" s="14">
        <f t="shared" si="73"/>
        <v>31.97151297428308</v>
      </c>
      <c r="BN150" s="6">
        <v>24320</v>
      </c>
      <c r="BO150" s="6">
        <v>24584</v>
      </c>
      <c r="BP150" s="7">
        <v>25084</v>
      </c>
      <c r="BQ150" s="6">
        <v>24492</v>
      </c>
      <c r="BR150" s="6">
        <v>23300</v>
      </c>
      <c r="BS150" s="7"/>
      <c r="BT150" s="6">
        <v>25320</v>
      </c>
      <c r="BU150" s="6">
        <v>24206</v>
      </c>
      <c r="BV150" s="6">
        <v>23301</v>
      </c>
      <c r="BW150" s="6">
        <v>23820</v>
      </c>
      <c r="BX150" s="7">
        <v>23776</v>
      </c>
      <c r="BY150" s="6">
        <v>22144</v>
      </c>
      <c r="BZ150" s="6">
        <v>22680</v>
      </c>
      <c r="CA150" s="6">
        <v>25180</v>
      </c>
      <c r="CB150" s="7">
        <f t="shared" si="74"/>
        <v>24015.923076923078</v>
      </c>
    </row>
    <row r="151" spans="1:80" x14ac:dyDescent="0.25">
      <c r="A151" s="5">
        <v>146</v>
      </c>
      <c r="B151" s="6">
        <f t="shared" si="68"/>
        <v>9896.086008356524</v>
      </c>
      <c r="C151" s="6">
        <f t="shared" si="75"/>
        <v>9239.7535987513475</v>
      </c>
      <c r="D151" s="6">
        <f t="shared" si="76"/>
        <v>9395.196261682242</v>
      </c>
      <c r="E151" s="6">
        <f t="shared" si="77"/>
        <v>9370.2020839911584</v>
      </c>
      <c r="F151" s="6">
        <f t="shared" si="78"/>
        <v>9595.0805441721077</v>
      </c>
      <c r="G151" s="6"/>
      <c r="H151" s="6">
        <f t="shared" si="79"/>
        <v>9563.0548189581496</v>
      </c>
      <c r="I151" s="6">
        <f t="shared" si="80"/>
        <v>8998.6136783733818</v>
      </c>
      <c r="J151" s="6">
        <f t="shared" si="81"/>
        <v>8528.2559985342432</v>
      </c>
      <c r="K151" s="6">
        <f t="shared" si="82"/>
        <v>9020.6066852542208</v>
      </c>
      <c r="L151" s="6">
        <f t="shared" si="83"/>
        <v>8616.5611077664053</v>
      </c>
      <c r="M151" s="6">
        <f t="shared" si="84"/>
        <v>8565.9230769230762</v>
      </c>
      <c r="N151" s="6">
        <f t="shared" si="85"/>
        <v>7927.1524641375772</v>
      </c>
      <c r="O151" s="6">
        <f t="shared" si="86"/>
        <v>9191.7502562939189</v>
      </c>
      <c r="P151" s="7">
        <f t="shared" si="69"/>
        <v>9069.8643525534117</v>
      </c>
      <c r="R151" s="6">
        <f t="shared" si="70"/>
        <v>9856.086008356524</v>
      </c>
      <c r="S151" s="6">
        <f t="shared" si="87"/>
        <v>9175.7535987513475</v>
      </c>
      <c r="T151" s="6">
        <f t="shared" si="88"/>
        <v>9377.196261682242</v>
      </c>
      <c r="U151" s="6">
        <f t="shared" si="89"/>
        <v>9280.2020839911584</v>
      </c>
      <c r="V151" s="6">
        <f t="shared" si="90"/>
        <v>9565.0805441721077</v>
      </c>
      <c r="W151" s="6"/>
      <c r="X151" s="6">
        <f t="shared" si="91"/>
        <v>9531.0548189581496</v>
      </c>
      <c r="Y151" s="6">
        <f t="shared" si="92"/>
        <v>8948.6136783733818</v>
      </c>
      <c r="Z151" s="6">
        <f t="shared" si="93"/>
        <v>8485.2559985342432</v>
      </c>
      <c r="AA151" s="6">
        <f t="shared" si="94"/>
        <v>8954.6066852542208</v>
      </c>
      <c r="AB151" s="6">
        <f t="shared" si="95"/>
        <v>8588.5611077664053</v>
      </c>
      <c r="AC151" s="6">
        <f t="shared" si="96"/>
        <v>8516.9230769230762</v>
      </c>
      <c r="AD151" s="6">
        <f t="shared" si="97"/>
        <v>7925.1524641375772</v>
      </c>
      <c r="AE151" s="6">
        <f t="shared" si="98"/>
        <v>9156.7502562939189</v>
      </c>
      <c r="AF151" s="7">
        <f t="shared" si="71"/>
        <v>9027.7874294764879</v>
      </c>
      <c r="AH151" s="6">
        <v>40</v>
      </c>
      <c r="AI151" s="6">
        <v>64</v>
      </c>
      <c r="AJ151" s="7">
        <v>18</v>
      </c>
      <c r="AK151" s="6">
        <v>90</v>
      </c>
      <c r="AL151" s="6">
        <v>30</v>
      </c>
      <c r="AM151" s="7"/>
      <c r="AN151" s="6">
        <v>32</v>
      </c>
      <c r="AO151" s="7">
        <v>50</v>
      </c>
      <c r="AP151" s="6">
        <v>43</v>
      </c>
      <c r="AQ151" s="7">
        <v>66</v>
      </c>
      <c r="AR151" s="6">
        <v>28</v>
      </c>
      <c r="AS151" s="6">
        <v>49</v>
      </c>
      <c r="AT151" s="6">
        <v>2</v>
      </c>
      <c r="AU151" s="6">
        <v>35</v>
      </c>
      <c r="AV151" s="7">
        <f t="shared" si="72"/>
        <v>42.07692307692308</v>
      </c>
      <c r="AX151" s="13">
        <v>29.610131217662087</v>
      </c>
      <c r="AY151" s="13">
        <v>32.150819747398756</v>
      </c>
      <c r="AZ151" s="14">
        <v>32.1</v>
      </c>
      <c r="BA151" s="13">
        <v>31.67</v>
      </c>
      <c r="BB151" s="13">
        <v>29.23132729607353</v>
      </c>
      <c r="BC151" s="14"/>
      <c r="BD151" s="13">
        <v>31.878947899411315</v>
      </c>
      <c r="BE151" s="14">
        <v>32.46</v>
      </c>
      <c r="BF151" s="13">
        <v>32.95268876369795</v>
      </c>
      <c r="BG151" s="14">
        <v>31.920999999999999</v>
      </c>
      <c r="BH151" s="13">
        <v>33.22</v>
      </c>
      <c r="BI151" s="13">
        <v>31.2</v>
      </c>
      <c r="BJ151" s="13">
        <v>34.34129516517973</v>
      </c>
      <c r="BK151" s="13">
        <v>32.998606660950422</v>
      </c>
      <c r="BL151" s="14">
        <f t="shared" si="73"/>
        <v>31.979601288490294</v>
      </c>
      <c r="BN151" s="6">
        <v>24320</v>
      </c>
      <c r="BO151" s="6">
        <v>24584</v>
      </c>
      <c r="BP151" s="6">
        <v>25084</v>
      </c>
      <c r="BQ151" s="6">
        <v>24492</v>
      </c>
      <c r="BR151" s="6">
        <v>23300</v>
      </c>
      <c r="BS151" s="7"/>
      <c r="BT151" s="6">
        <v>25320</v>
      </c>
      <c r="BU151" s="6">
        <v>24206</v>
      </c>
      <c r="BV151" s="6">
        <v>23301</v>
      </c>
      <c r="BW151" s="6">
        <v>23820</v>
      </c>
      <c r="BX151" s="7">
        <v>23776</v>
      </c>
      <c r="BY151" s="6">
        <v>22144</v>
      </c>
      <c r="BZ151" s="6">
        <v>22680</v>
      </c>
      <c r="CA151" s="6">
        <v>25180</v>
      </c>
      <c r="CB151" s="7">
        <f t="shared" si="74"/>
        <v>24015.923076923078</v>
      </c>
    </row>
    <row r="152" spans="1:80" x14ac:dyDescent="0.25">
      <c r="A152" s="5">
        <v>147</v>
      </c>
      <c r="B152" s="6">
        <f t="shared" si="68"/>
        <v>9893.6100371017728</v>
      </c>
      <c r="C152" s="6">
        <f t="shared" si="75"/>
        <v>9237.4748746352707</v>
      </c>
      <c r="D152" s="6">
        <f t="shared" si="76"/>
        <v>9395.196261682242</v>
      </c>
      <c r="E152" s="6">
        <f t="shared" si="77"/>
        <v>9367.2727272727279</v>
      </c>
      <c r="F152" s="6">
        <f t="shared" si="78"/>
        <v>9590.683127457205</v>
      </c>
      <c r="G152" s="6"/>
      <c r="H152" s="6">
        <f t="shared" si="79"/>
        <v>9558.8962541650289</v>
      </c>
      <c r="I152" s="6">
        <f t="shared" si="80"/>
        <v>8998.6136783733818</v>
      </c>
      <c r="J152" s="6">
        <f t="shared" si="81"/>
        <v>8526.2025928078474</v>
      </c>
      <c r="K152" s="6">
        <f t="shared" si="82"/>
        <v>9019.2042849088521</v>
      </c>
      <c r="L152" s="6">
        <f t="shared" si="83"/>
        <v>8616.5611077664053</v>
      </c>
      <c r="M152" s="6">
        <f t="shared" si="84"/>
        <v>8563.1941685357251</v>
      </c>
      <c r="N152" s="6">
        <f t="shared" si="85"/>
        <v>7925.1153760719153</v>
      </c>
      <c r="O152" s="6">
        <f t="shared" si="86"/>
        <v>9188.7017219522713</v>
      </c>
      <c r="P152" s="7">
        <f t="shared" si="69"/>
        <v>9067.7481702100504</v>
      </c>
      <c r="R152" s="6">
        <f t="shared" si="70"/>
        <v>9853.6100371017728</v>
      </c>
      <c r="S152" s="6">
        <f t="shared" si="87"/>
        <v>9173.4748746352707</v>
      </c>
      <c r="T152" s="6">
        <f t="shared" si="88"/>
        <v>9377.196261682242</v>
      </c>
      <c r="U152" s="6">
        <f t="shared" si="89"/>
        <v>9277.2727272727279</v>
      </c>
      <c r="V152" s="6">
        <f t="shared" si="90"/>
        <v>9560.683127457205</v>
      </c>
      <c r="W152" s="6"/>
      <c r="X152" s="6">
        <f t="shared" si="91"/>
        <v>9526.8962541650289</v>
      </c>
      <c r="Y152" s="6">
        <f t="shared" si="92"/>
        <v>8948.6136783733818</v>
      </c>
      <c r="Z152" s="6">
        <f t="shared" si="93"/>
        <v>8483.2025928078474</v>
      </c>
      <c r="AA152" s="6">
        <f t="shared" si="94"/>
        <v>8953.2042849088521</v>
      </c>
      <c r="AB152" s="6">
        <f t="shared" si="95"/>
        <v>8588.5611077664053</v>
      </c>
      <c r="AC152" s="6">
        <f t="shared" si="96"/>
        <v>8514.1941685357251</v>
      </c>
      <c r="AD152" s="6">
        <f t="shared" si="97"/>
        <v>7923.1153760719153</v>
      </c>
      <c r="AE152" s="6">
        <f t="shared" si="98"/>
        <v>9153.7017219522713</v>
      </c>
      <c r="AF152" s="7">
        <f t="shared" si="71"/>
        <v>9025.6712471331266</v>
      </c>
      <c r="AH152" s="6">
        <v>40</v>
      </c>
      <c r="AI152" s="6">
        <v>64</v>
      </c>
      <c r="AJ152" s="7">
        <v>18</v>
      </c>
      <c r="AK152" s="6">
        <v>90</v>
      </c>
      <c r="AL152" s="6">
        <v>30</v>
      </c>
      <c r="AM152" s="7"/>
      <c r="AN152" s="6">
        <v>32</v>
      </c>
      <c r="AO152" s="7">
        <v>50</v>
      </c>
      <c r="AP152" s="6">
        <v>43</v>
      </c>
      <c r="AQ152" s="7">
        <v>66</v>
      </c>
      <c r="AR152" s="6">
        <v>28</v>
      </c>
      <c r="AS152" s="6">
        <v>49</v>
      </c>
      <c r="AT152" s="6">
        <v>2</v>
      </c>
      <c r="AU152" s="6">
        <v>35</v>
      </c>
      <c r="AV152" s="7">
        <f t="shared" si="72"/>
        <v>42.07692307692308</v>
      </c>
      <c r="AX152" s="13">
        <v>29.617571519588822</v>
      </c>
      <c r="AY152" s="13">
        <v>32.158806126531118</v>
      </c>
      <c r="AZ152" s="14">
        <v>32.1</v>
      </c>
      <c r="BA152" s="13">
        <v>31.68</v>
      </c>
      <c r="BB152" s="13">
        <v>29.244772185474936</v>
      </c>
      <c r="BC152" s="14"/>
      <c r="BD152" s="13">
        <v>31.892863309723278</v>
      </c>
      <c r="BE152" s="14">
        <v>32.46</v>
      </c>
      <c r="BF152" s="13">
        <v>32.960665142791491</v>
      </c>
      <c r="BG152" s="14">
        <v>31.925999999999998</v>
      </c>
      <c r="BH152" s="13">
        <v>33.22</v>
      </c>
      <c r="BI152" s="13">
        <v>31.21</v>
      </c>
      <c r="BJ152" s="13">
        <v>34.350124550998295</v>
      </c>
      <c r="BK152" s="13">
        <v>33.009596464713766</v>
      </c>
      <c r="BL152" s="14">
        <f t="shared" si="73"/>
        <v>31.986953792293978</v>
      </c>
      <c r="BN152" s="6">
        <v>24320</v>
      </c>
      <c r="BO152" s="6">
        <v>24584</v>
      </c>
      <c r="BP152" s="7">
        <v>25084</v>
      </c>
      <c r="BQ152" s="6">
        <v>24492</v>
      </c>
      <c r="BR152" s="6">
        <v>23300</v>
      </c>
      <c r="BS152" s="7"/>
      <c r="BT152" s="6">
        <v>25320</v>
      </c>
      <c r="BU152" s="6">
        <v>24206</v>
      </c>
      <c r="BV152" s="6">
        <v>23301</v>
      </c>
      <c r="BW152" s="6">
        <v>23820</v>
      </c>
      <c r="BX152" s="7">
        <v>23776</v>
      </c>
      <c r="BY152" s="6">
        <v>22144</v>
      </c>
      <c r="BZ152" s="6">
        <v>22680</v>
      </c>
      <c r="CA152" s="6">
        <v>25180</v>
      </c>
      <c r="CB152" s="7">
        <f t="shared" si="74"/>
        <v>24015.923076923078</v>
      </c>
    </row>
    <row r="153" spans="1:80" x14ac:dyDescent="0.25">
      <c r="A153" s="5">
        <v>148</v>
      </c>
      <c r="B153" s="6">
        <f t="shared" si="68"/>
        <v>9891.1520832819187</v>
      </c>
      <c r="C153" s="6">
        <f t="shared" si="75"/>
        <v>9235.2127196601414</v>
      </c>
      <c r="D153" s="6">
        <f t="shared" si="76"/>
        <v>9395.196261682242</v>
      </c>
      <c r="E153" s="6">
        <f t="shared" si="77"/>
        <v>9364.3452193120847</v>
      </c>
      <c r="F153" s="6">
        <f t="shared" si="78"/>
        <v>9586.3451352925022</v>
      </c>
      <c r="G153" s="6"/>
      <c r="H153" s="6">
        <f t="shared" si="79"/>
        <v>9554.7694737793445</v>
      </c>
      <c r="I153" s="6">
        <f t="shared" si="80"/>
        <v>8995.8577148136737</v>
      </c>
      <c r="J153" s="6">
        <f t="shared" si="81"/>
        <v>8524.1640920984628</v>
      </c>
      <c r="K153" s="6">
        <f t="shared" si="82"/>
        <v>9017.8023237606085</v>
      </c>
      <c r="L153" s="6">
        <f t="shared" si="83"/>
        <v>8616.5611077664053</v>
      </c>
      <c r="M153" s="6">
        <f t="shared" si="84"/>
        <v>8560.4670083279943</v>
      </c>
      <c r="N153" s="6">
        <f t="shared" si="85"/>
        <v>7923.0931352183461</v>
      </c>
      <c r="O153" s="6">
        <f t="shared" si="86"/>
        <v>9185.6758644204419</v>
      </c>
      <c r="P153" s="7">
        <f t="shared" si="69"/>
        <v>9065.434010724166</v>
      </c>
      <c r="R153" s="6">
        <f t="shared" si="70"/>
        <v>9851.1520832819187</v>
      </c>
      <c r="S153" s="6">
        <f t="shared" si="87"/>
        <v>9171.2127196601414</v>
      </c>
      <c r="T153" s="6">
        <f t="shared" si="88"/>
        <v>9377.196261682242</v>
      </c>
      <c r="U153" s="6">
        <f t="shared" si="89"/>
        <v>9274.3452193120847</v>
      </c>
      <c r="V153" s="6">
        <f t="shared" si="90"/>
        <v>9556.3451352925022</v>
      </c>
      <c r="W153" s="6"/>
      <c r="X153" s="6">
        <f t="shared" si="91"/>
        <v>9522.7694737793445</v>
      </c>
      <c r="Y153" s="6">
        <f t="shared" si="92"/>
        <v>8945.8577148136737</v>
      </c>
      <c r="Z153" s="6">
        <f t="shared" si="93"/>
        <v>8481.1640920984628</v>
      </c>
      <c r="AA153" s="6">
        <f t="shared" si="94"/>
        <v>8951.8023237606085</v>
      </c>
      <c r="AB153" s="6">
        <f t="shared" si="95"/>
        <v>8588.5611077664053</v>
      </c>
      <c r="AC153" s="6">
        <f t="shared" si="96"/>
        <v>8511.4670083279943</v>
      </c>
      <c r="AD153" s="6">
        <f t="shared" si="97"/>
        <v>7921.0931352183461</v>
      </c>
      <c r="AE153" s="6">
        <f t="shared" si="98"/>
        <v>9150.6758644204419</v>
      </c>
      <c r="AF153" s="7">
        <f t="shared" si="71"/>
        <v>9023.3570876472422</v>
      </c>
      <c r="AH153" s="6">
        <v>40</v>
      </c>
      <c r="AI153" s="6">
        <v>64</v>
      </c>
      <c r="AJ153" s="7">
        <v>18</v>
      </c>
      <c r="AK153" s="6">
        <v>90</v>
      </c>
      <c r="AL153" s="6">
        <v>30</v>
      </c>
      <c r="AM153" s="7"/>
      <c r="AN153" s="6">
        <v>32</v>
      </c>
      <c r="AO153" s="7">
        <v>50</v>
      </c>
      <c r="AP153" s="6">
        <v>43</v>
      </c>
      <c r="AQ153" s="7">
        <v>66</v>
      </c>
      <c r="AR153" s="6">
        <v>28</v>
      </c>
      <c r="AS153" s="6">
        <v>49</v>
      </c>
      <c r="AT153" s="6">
        <v>2</v>
      </c>
      <c r="AU153" s="6">
        <v>35</v>
      </c>
      <c r="AV153" s="7">
        <f t="shared" si="72"/>
        <v>42.07692307692308</v>
      </c>
      <c r="AX153" s="13">
        <v>29.624961378402887</v>
      </c>
      <c r="AY153" s="13">
        <v>32.166738360304016</v>
      </c>
      <c r="AZ153" s="14">
        <v>32.1</v>
      </c>
      <c r="BA153" s="13">
        <v>31.69</v>
      </c>
      <c r="BB153" s="13">
        <v>29.258047511010279</v>
      </c>
      <c r="BC153" s="14"/>
      <c r="BD153" s="13">
        <v>31.906684377545226</v>
      </c>
      <c r="BE153" s="14">
        <v>32.47</v>
      </c>
      <c r="BF153" s="13">
        <v>32.968587444322949</v>
      </c>
      <c r="BG153" s="14">
        <v>31.931000000000001</v>
      </c>
      <c r="BH153" s="13">
        <v>33.22</v>
      </c>
      <c r="BI153" s="13">
        <v>31.22</v>
      </c>
      <c r="BJ153" s="13">
        <v>34.358894076113884</v>
      </c>
      <c r="BK153" s="13">
        <v>33.020511760760229</v>
      </c>
      <c r="BL153" s="14">
        <f t="shared" si="73"/>
        <v>31.995032685266114</v>
      </c>
      <c r="BN153" s="6">
        <v>24320</v>
      </c>
      <c r="BO153" s="6">
        <v>24584</v>
      </c>
      <c r="BP153" s="7">
        <v>25084</v>
      </c>
      <c r="BQ153" s="6">
        <v>24492</v>
      </c>
      <c r="BR153" s="6">
        <v>23300</v>
      </c>
      <c r="BS153" s="7"/>
      <c r="BT153" s="6">
        <v>25320</v>
      </c>
      <c r="BU153" s="6">
        <v>24206</v>
      </c>
      <c r="BV153" s="6">
        <v>23301</v>
      </c>
      <c r="BW153" s="6">
        <v>23820</v>
      </c>
      <c r="BX153" s="7">
        <v>23776</v>
      </c>
      <c r="BY153" s="6">
        <v>22144</v>
      </c>
      <c r="BZ153" s="6">
        <v>22680</v>
      </c>
      <c r="CA153" s="6">
        <v>25180</v>
      </c>
      <c r="CB153" s="7">
        <f t="shared" si="74"/>
        <v>24015.923076923078</v>
      </c>
    </row>
    <row r="154" spans="1:80" x14ac:dyDescent="0.25">
      <c r="A154" s="5">
        <v>149</v>
      </c>
      <c r="B154" s="6">
        <f t="shared" si="68"/>
        <v>9888.7118950643235</v>
      </c>
      <c r="C154" s="6">
        <f t="shared" si="75"/>
        <v>9232.96690233564</v>
      </c>
      <c r="D154" s="6">
        <f t="shared" si="76"/>
        <v>9395.196261682242</v>
      </c>
      <c r="E154" s="6">
        <f t="shared" si="77"/>
        <v>9364.3452193120847</v>
      </c>
      <c r="F154" s="6">
        <f t="shared" si="78"/>
        <v>9582.0653712105504</v>
      </c>
      <c r="G154" s="6"/>
      <c r="H154" s="6">
        <f t="shared" si="79"/>
        <v>9550.674021024488</v>
      </c>
      <c r="I154" s="6">
        <f t="shared" si="80"/>
        <v>8993.1034482758623</v>
      </c>
      <c r="J154" s="6">
        <f t="shared" si="81"/>
        <v>8522.1402883627197</v>
      </c>
      <c r="K154" s="6">
        <f t="shared" si="82"/>
        <v>9016.6810709253168</v>
      </c>
      <c r="L154" s="6">
        <f t="shared" si="83"/>
        <v>8616.5611077664053</v>
      </c>
      <c r="M154" s="6">
        <f t="shared" si="84"/>
        <v>8560.4670083279943</v>
      </c>
      <c r="N154" s="6">
        <f t="shared" si="85"/>
        <v>7921.0855338741567</v>
      </c>
      <c r="O154" s="6">
        <f t="shared" si="86"/>
        <v>9182.6723628381387</v>
      </c>
      <c r="P154" s="7">
        <f t="shared" si="69"/>
        <v>9063.5900377692251</v>
      </c>
      <c r="R154" s="6">
        <f t="shared" si="70"/>
        <v>9848.7118950643235</v>
      </c>
      <c r="S154" s="6">
        <f t="shared" si="87"/>
        <v>9168.96690233564</v>
      </c>
      <c r="T154" s="6">
        <f t="shared" si="88"/>
        <v>9377.196261682242</v>
      </c>
      <c r="U154" s="6">
        <f t="shared" si="89"/>
        <v>9274.3452193120847</v>
      </c>
      <c r="V154" s="6">
        <f t="shared" si="90"/>
        <v>9552.0653712105504</v>
      </c>
      <c r="W154" s="6"/>
      <c r="X154" s="6">
        <f t="shared" si="91"/>
        <v>9518.674021024488</v>
      </c>
      <c r="Y154" s="6">
        <f t="shared" si="92"/>
        <v>8943.1034482758623</v>
      </c>
      <c r="Z154" s="6">
        <f t="shared" si="93"/>
        <v>8479.1402883627197</v>
      </c>
      <c r="AA154" s="6">
        <f t="shared" si="94"/>
        <v>8950.6810709253168</v>
      </c>
      <c r="AB154" s="6">
        <f t="shared" si="95"/>
        <v>8588.5611077664053</v>
      </c>
      <c r="AC154" s="6">
        <f t="shared" si="96"/>
        <v>8511.4670083279943</v>
      </c>
      <c r="AD154" s="6">
        <f t="shared" si="97"/>
        <v>7919.0855338741567</v>
      </c>
      <c r="AE154" s="6">
        <f t="shared" si="98"/>
        <v>9147.6723628381387</v>
      </c>
      <c r="AF154" s="7">
        <f t="shared" si="71"/>
        <v>9021.5131146923013</v>
      </c>
      <c r="AH154" s="6">
        <v>40</v>
      </c>
      <c r="AI154" s="6">
        <v>64</v>
      </c>
      <c r="AJ154" s="7">
        <v>18</v>
      </c>
      <c r="AK154" s="6">
        <v>90</v>
      </c>
      <c r="AL154" s="6">
        <v>30</v>
      </c>
      <c r="AM154" s="7"/>
      <c r="AN154" s="6">
        <v>32</v>
      </c>
      <c r="AO154" s="7">
        <v>50</v>
      </c>
      <c r="AP154" s="6">
        <v>43</v>
      </c>
      <c r="AQ154" s="7">
        <v>66</v>
      </c>
      <c r="AR154" s="6">
        <v>28</v>
      </c>
      <c r="AS154" s="6">
        <v>49</v>
      </c>
      <c r="AT154" s="6">
        <v>2</v>
      </c>
      <c r="AU154" s="6">
        <v>35</v>
      </c>
      <c r="AV154" s="7">
        <f t="shared" si="72"/>
        <v>42.07692307692308</v>
      </c>
      <c r="AX154" s="13">
        <v>29.632301473480553</v>
      </c>
      <c r="AY154" s="13">
        <v>32.174617177956186</v>
      </c>
      <c r="AZ154" s="14">
        <v>32.1</v>
      </c>
      <c r="BA154" s="13">
        <v>31.69</v>
      </c>
      <c r="BB154" s="13">
        <v>29.271156460329564</v>
      </c>
      <c r="BC154" s="14"/>
      <c r="BD154" s="13">
        <v>31.920412373497577</v>
      </c>
      <c r="BE154" s="14">
        <v>32.479999999999997</v>
      </c>
      <c r="BF154" s="13">
        <v>32.976456396617976</v>
      </c>
      <c r="BG154" s="14">
        <v>31.934999999999999</v>
      </c>
      <c r="BH154" s="13">
        <v>33.22</v>
      </c>
      <c r="BI154" s="13">
        <v>31.22</v>
      </c>
      <c r="BJ154" s="13">
        <v>34.367604546740452</v>
      </c>
      <c r="BK154" s="13">
        <v>33.031353552572192</v>
      </c>
      <c r="BL154" s="14">
        <f t="shared" si="73"/>
        <v>32.001453998553423</v>
      </c>
      <c r="BN154" s="6">
        <v>24320</v>
      </c>
      <c r="BO154" s="6">
        <v>24584</v>
      </c>
      <c r="BP154" s="7">
        <v>25084</v>
      </c>
      <c r="BQ154" s="6">
        <v>24492</v>
      </c>
      <c r="BR154" s="6">
        <v>23300</v>
      </c>
      <c r="BS154" s="7"/>
      <c r="BT154" s="6">
        <v>25320</v>
      </c>
      <c r="BU154" s="6">
        <v>24206</v>
      </c>
      <c r="BV154" s="6">
        <v>23301</v>
      </c>
      <c r="BW154" s="6">
        <v>23820</v>
      </c>
      <c r="BX154" s="7">
        <v>23776</v>
      </c>
      <c r="BY154" s="6">
        <v>22144</v>
      </c>
      <c r="BZ154" s="6">
        <v>22680</v>
      </c>
      <c r="CA154" s="6">
        <v>25180</v>
      </c>
      <c r="CB154" s="7">
        <f t="shared" si="74"/>
        <v>24015.923076923078</v>
      </c>
    </row>
    <row r="155" spans="1:80" x14ac:dyDescent="0.25">
      <c r="A155" s="5">
        <v>150</v>
      </c>
      <c r="B155" s="6">
        <f t="shared" si="68"/>
        <v>9885.0723371796721</v>
      </c>
      <c r="C155" s="6">
        <f t="shared" si="75"/>
        <v>9230.7371959341381</v>
      </c>
      <c r="D155" s="6">
        <f t="shared" si="76"/>
        <v>9395.196261682242</v>
      </c>
      <c r="E155" s="6">
        <f t="shared" si="77"/>
        <v>9361.4195583596211</v>
      </c>
      <c r="F155" s="6">
        <f t="shared" si="78"/>
        <v>9577.8426706496884</v>
      </c>
      <c r="G155" s="6"/>
      <c r="H155" s="6">
        <f t="shared" si="79"/>
        <v>9546.6094487110749</v>
      </c>
      <c r="I155" s="6">
        <f t="shared" si="80"/>
        <v>8993.1034482758623</v>
      </c>
      <c r="J155" s="6">
        <f t="shared" si="81"/>
        <v>8520.1309778347368</v>
      </c>
      <c r="K155" s="6">
        <f t="shared" si="82"/>
        <v>9015.2798998121471</v>
      </c>
      <c r="L155" s="6">
        <f t="shared" si="83"/>
        <v>8616.5611077664053</v>
      </c>
      <c r="M155" s="6">
        <f t="shared" si="84"/>
        <v>8557.7415946205565</v>
      </c>
      <c r="N155" s="6">
        <f t="shared" si="85"/>
        <v>7919.0923686137967</v>
      </c>
      <c r="O155" s="6">
        <f t="shared" si="86"/>
        <v>9179.6909030053521</v>
      </c>
      <c r="P155" s="7">
        <f t="shared" si="69"/>
        <v>9061.4213671111756</v>
      </c>
      <c r="R155" s="6">
        <f t="shared" si="70"/>
        <v>9845.0723371796721</v>
      </c>
      <c r="S155" s="6">
        <f t="shared" si="87"/>
        <v>9166.7371959341381</v>
      </c>
      <c r="T155" s="6">
        <f t="shared" si="88"/>
        <v>9377.196261682242</v>
      </c>
      <c r="U155" s="6">
        <f t="shared" si="89"/>
        <v>9271.4195583596211</v>
      </c>
      <c r="V155" s="6">
        <f t="shared" si="90"/>
        <v>9547.8426706496884</v>
      </c>
      <c r="W155" s="6"/>
      <c r="X155" s="6">
        <f t="shared" si="91"/>
        <v>9514.6094487110749</v>
      </c>
      <c r="Y155" s="6">
        <f t="shared" si="92"/>
        <v>8943.1034482758623</v>
      </c>
      <c r="Z155" s="6">
        <f t="shared" si="93"/>
        <v>8477.1309778347368</v>
      </c>
      <c r="AA155" s="6">
        <f t="shared" si="94"/>
        <v>8949.2798998121471</v>
      </c>
      <c r="AB155" s="6">
        <f t="shared" si="95"/>
        <v>8588.5611077664053</v>
      </c>
      <c r="AC155" s="6">
        <f t="shared" si="96"/>
        <v>8508.7415946205565</v>
      </c>
      <c r="AD155" s="6">
        <f t="shared" si="97"/>
        <v>7917.0923686137967</v>
      </c>
      <c r="AE155" s="6">
        <f t="shared" si="98"/>
        <v>9144.6909030053521</v>
      </c>
      <c r="AF155" s="7">
        <f t="shared" si="71"/>
        <v>9019.3444440342537</v>
      </c>
      <c r="AH155" s="6">
        <v>40</v>
      </c>
      <c r="AI155" s="6">
        <v>64</v>
      </c>
      <c r="AJ155" s="7">
        <v>18</v>
      </c>
      <c r="AK155" s="6">
        <v>90</v>
      </c>
      <c r="AL155" s="6">
        <v>30</v>
      </c>
      <c r="AM155" s="7"/>
      <c r="AN155" s="6">
        <v>32</v>
      </c>
      <c r="AO155" s="7">
        <v>50</v>
      </c>
      <c r="AP155" s="6">
        <v>43</v>
      </c>
      <c r="AQ155" s="7">
        <v>66</v>
      </c>
      <c r="AR155" s="6">
        <v>28</v>
      </c>
      <c r="AS155" s="6">
        <v>49</v>
      </c>
      <c r="AT155" s="6">
        <v>2</v>
      </c>
      <c r="AU155" s="6">
        <v>35</v>
      </c>
      <c r="AV155" s="7">
        <f t="shared" si="72"/>
        <v>42.07692307692308</v>
      </c>
      <c r="AX155" s="13">
        <v>29.643256037629449</v>
      </c>
      <c r="AY155" s="13">
        <v>32.182443294092621</v>
      </c>
      <c r="AZ155" s="14">
        <v>32.1</v>
      </c>
      <c r="BA155" s="13">
        <v>31.7</v>
      </c>
      <c r="BB155" s="13">
        <v>29.284102141680396</v>
      </c>
      <c r="BC155" s="14"/>
      <c r="BD155" s="13">
        <v>31.934048542702989</v>
      </c>
      <c r="BE155" s="14">
        <v>32.479999999999997</v>
      </c>
      <c r="BF155" s="13">
        <v>32.984272713386765</v>
      </c>
      <c r="BG155" s="14">
        <v>31.94</v>
      </c>
      <c r="BH155" s="13">
        <v>33.22</v>
      </c>
      <c r="BI155" s="13">
        <v>31.23</v>
      </c>
      <c r="BJ155" s="13">
        <v>34.376256752913505</v>
      </c>
      <c r="BK155" s="13">
        <v>33.042122823494971</v>
      </c>
      <c r="BL155" s="14">
        <f t="shared" si="73"/>
        <v>32.00896171583851</v>
      </c>
      <c r="BN155" s="6">
        <v>24320</v>
      </c>
      <c r="BO155" s="6">
        <v>24584</v>
      </c>
      <c r="BP155" s="7">
        <v>25084</v>
      </c>
      <c r="BQ155" s="6">
        <v>24492</v>
      </c>
      <c r="BR155" s="6">
        <v>23300</v>
      </c>
      <c r="BS155" s="7"/>
      <c r="BT155" s="6">
        <v>25320</v>
      </c>
      <c r="BU155" s="6">
        <v>24206</v>
      </c>
      <c r="BV155" s="6">
        <v>23301</v>
      </c>
      <c r="BW155" s="6">
        <v>23820</v>
      </c>
      <c r="BX155" s="7">
        <v>23776</v>
      </c>
      <c r="BY155" s="6">
        <v>22144</v>
      </c>
      <c r="BZ155" s="6">
        <v>22680</v>
      </c>
      <c r="CA155" s="6">
        <v>25180</v>
      </c>
      <c r="CB155" s="7">
        <f t="shared" si="74"/>
        <v>24015.923076923078</v>
      </c>
    </row>
    <row r="156" spans="1:80" x14ac:dyDescent="0.25">
      <c r="A156" s="5">
        <v>151</v>
      </c>
      <c r="B156" s="6">
        <f t="shared" si="68"/>
        <v>9883.2558343401488</v>
      </c>
      <c r="C156" s="6">
        <f t="shared" si="75"/>
        <v>9228.523378361715</v>
      </c>
      <c r="D156" s="6">
        <f t="shared" si="76"/>
        <v>9395.196261682242</v>
      </c>
      <c r="E156" s="6">
        <f t="shared" si="77"/>
        <v>9358.4957426679284</v>
      </c>
      <c r="F156" s="6">
        <f t="shared" si="78"/>
        <v>9573.6758998975802</v>
      </c>
      <c r="G156" s="6"/>
      <c r="H156" s="6">
        <f t="shared" si="79"/>
        <v>9542.5753189732095</v>
      </c>
      <c r="I156" s="6">
        <f t="shared" si="80"/>
        <v>8990.3508771929828</v>
      </c>
      <c r="J156" s="6">
        <f t="shared" si="81"/>
        <v>8518.135960910311</v>
      </c>
      <c r="K156" s="6">
        <f t="shared" si="82"/>
        <v>9013.8791673188298</v>
      </c>
      <c r="L156" s="6">
        <f t="shared" si="83"/>
        <v>8616.5611077664053</v>
      </c>
      <c r="M156" s="6">
        <f t="shared" si="84"/>
        <v>8555.0179257362361</v>
      </c>
      <c r="N156" s="6">
        <f t="shared" si="85"/>
        <v>7917.1134401729469</v>
      </c>
      <c r="O156" s="6">
        <f t="shared" si="86"/>
        <v>9176.7311772007215</v>
      </c>
      <c r="P156" s="7">
        <f t="shared" si="69"/>
        <v>9059.1932378631736</v>
      </c>
      <c r="R156" s="6">
        <f t="shared" si="70"/>
        <v>9843.2558343401488</v>
      </c>
      <c r="S156" s="6">
        <f t="shared" si="87"/>
        <v>9164.523378361715</v>
      </c>
      <c r="T156" s="6">
        <f t="shared" si="88"/>
        <v>9377.196261682242</v>
      </c>
      <c r="U156" s="6">
        <f t="shared" si="89"/>
        <v>9268.4957426679284</v>
      </c>
      <c r="V156" s="6">
        <f t="shared" si="90"/>
        <v>9543.6758998975802</v>
      </c>
      <c r="W156" s="6"/>
      <c r="X156" s="6">
        <f t="shared" si="91"/>
        <v>9510.5753189732095</v>
      </c>
      <c r="Y156" s="6">
        <f t="shared" si="92"/>
        <v>8940.3508771929828</v>
      </c>
      <c r="Z156" s="6">
        <f t="shared" si="93"/>
        <v>8475.135960910311</v>
      </c>
      <c r="AA156" s="6">
        <f t="shared" si="94"/>
        <v>8947.8791673188298</v>
      </c>
      <c r="AB156" s="6">
        <f t="shared" si="95"/>
        <v>8588.5611077664053</v>
      </c>
      <c r="AC156" s="6">
        <f t="shared" si="96"/>
        <v>8506.0179257362361</v>
      </c>
      <c r="AD156" s="6">
        <f t="shared" si="97"/>
        <v>7915.1134401729469</v>
      </c>
      <c r="AE156" s="6">
        <f t="shared" si="98"/>
        <v>9141.7311772007215</v>
      </c>
      <c r="AF156" s="7">
        <f t="shared" si="71"/>
        <v>9017.1163147862499</v>
      </c>
      <c r="AH156" s="6">
        <v>40</v>
      </c>
      <c r="AI156" s="6">
        <v>64</v>
      </c>
      <c r="AJ156" s="7">
        <v>18</v>
      </c>
      <c r="AK156" s="6">
        <v>90</v>
      </c>
      <c r="AL156" s="6">
        <v>30</v>
      </c>
      <c r="AM156" s="7"/>
      <c r="AN156" s="6">
        <v>32</v>
      </c>
      <c r="AO156" s="7">
        <v>50</v>
      </c>
      <c r="AP156" s="6">
        <v>43</v>
      </c>
      <c r="AQ156" s="7">
        <v>66</v>
      </c>
      <c r="AR156" s="6">
        <v>28</v>
      </c>
      <c r="AS156" s="6">
        <v>49</v>
      </c>
      <c r="AT156" s="6">
        <v>2</v>
      </c>
      <c r="AU156" s="6">
        <v>35</v>
      </c>
      <c r="AV156" s="7">
        <f t="shared" si="72"/>
        <v>42.07692307692308</v>
      </c>
      <c r="AX156" s="13">
        <v>29.648726489649729</v>
      </c>
      <c r="AY156" s="13">
        <v>32.190217409073462</v>
      </c>
      <c r="AZ156" s="14">
        <v>32.1</v>
      </c>
      <c r="BA156" s="13">
        <v>31.71</v>
      </c>
      <c r="BB156" s="13">
        <v>29.296887586364978</v>
      </c>
      <c r="BC156" s="14"/>
      <c r="BD156" s="13">
        <v>31.94759410546401</v>
      </c>
      <c r="BE156" s="14">
        <v>32.49</v>
      </c>
      <c r="BF156" s="13">
        <v>32.992037094112526</v>
      </c>
      <c r="BG156" s="14">
        <v>31.945</v>
      </c>
      <c r="BH156" s="13">
        <v>33.22</v>
      </c>
      <c r="BI156" s="13">
        <v>31.24</v>
      </c>
      <c r="BJ156" s="14">
        <v>34.384851468920104</v>
      </c>
      <c r="BK156" s="13">
        <v>33.052820537272027</v>
      </c>
      <c r="BL156" s="14">
        <f t="shared" si="73"/>
        <v>32.016779591604369</v>
      </c>
      <c r="BN156" s="6">
        <v>24320</v>
      </c>
      <c r="BO156" s="6">
        <v>24584</v>
      </c>
      <c r="BP156" s="6">
        <v>25084</v>
      </c>
      <c r="BQ156" s="6">
        <v>24492</v>
      </c>
      <c r="BR156" s="6">
        <v>23300</v>
      </c>
      <c r="BS156" s="7"/>
      <c r="BT156" s="6">
        <v>25320</v>
      </c>
      <c r="BU156" s="6">
        <v>24206</v>
      </c>
      <c r="BV156" s="6">
        <v>23301</v>
      </c>
      <c r="BW156" s="6">
        <v>23820</v>
      </c>
      <c r="BX156" s="7">
        <v>23776</v>
      </c>
      <c r="BY156" s="6">
        <v>22144</v>
      </c>
      <c r="BZ156" s="6">
        <v>22680</v>
      </c>
      <c r="CA156" s="6">
        <v>25180</v>
      </c>
      <c r="CB156" s="7">
        <f t="shared" si="74"/>
        <v>24015.923076923078</v>
      </c>
    </row>
    <row r="157" spans="1:80" x14ac:dyDescent="0.25">
      <c r="A157" s="5">
        <v>152</v>
      </c>
      <c r="B157" s="6">
        <f t="shared" si="68"/>
        <v>9881.4519852834601</v>
      </c>
      <c r="C157" s="6">
        <f t="shared" si="75"/>
        <v>9226.3252320334614</v>
      </c>
      <c r="D157" s="6">
        <f t="shared" si="76"/>
        <v>9395.196261682242</v>
      </c>
      <c r="E157" s="6">
        <f t="shared" si="77"/>
        <v>9355.5737704918029</v>
      </c>
      <c r="F157" s="6">
        <f t="shared" si="78"/>
        <v>9569.563955076419</v>
      </c>
      <c r="G157" s="6"/>
      <c r="H157" s="6">
        <f t="shared" si="79"/>
        <v>9538.5712030136692</v>
      </c>
      <c r="I157" s="6">
        <f t="shared" si="80"/>
        <v>8987.6</v>
      </c>
      <c r="J157" s="6">
        <f t="shared" si="81"/>
        <v>8516.1550420349959</v>
      </c>
      <c r="K157" s="6">
        <f t="shared" si="82"/>
        <v>9012.7588969920798</v>
      </c>
      <c r="L157" s="6">
        <f t="shared" si="83"/>
        <v>8616.5611077664053</v>
      </c>
      <c r="M157" s="6">
        <f t="shared" si="84"/>
        <v>8552.2960000000003</v>
      </c>
      <c r="N157" s="6">
        <f t="shared" si="85"/>
        <v>7915.1485533364703</v>
      </c>
      <c r="O157" s="6">
        <f t="shared" si="86"/>
        <v>9173.7928840059994</v>
      </c>
      <c r="P157" s="7">
        <f t="shared" si="69"/>
        <v>9056.9996070551551</v>
      </c>
      <c r="R157" s="6">
        <f t="shared" si="70"/>
        <v>9841.4519852834601</v>
      </c>
      <c r="S157" s="6">
        <f t="shared" si="87"/>
        <v>9162.3252320334614</v>
      </c>
      <c r="T157" s="6">
        <f t="shared" si="88"/>
        <v>9377.196261682242</v>
      </c>
      <c r="U157" s="6">
        <f t="shared" si="89"/>
        <v>9265.5737704918029</v>
      </c>
      <c r="V157" s="6">
        <f t="shared" si="90"/>
        <v>9539.563955076419</v>
      </c>
      <c r="W157" s="6"/>
      <c r="X157" s="6">
        <f t="shared" si="91"/>
        <v>9506.5712030136692</v>
      </c>
      <c r="Y157" s="6">
        <f t="shared" si="92"/>
        <v>8937.6</v>
      </c>
      <c r="Z157" s="6">
        <f t="shared" si="93"/>
        <v>8473.1550420349959</v>
      </c>
      <c r="AA157" s="6">
        <f t="shared" si="94"/>
        <v>8946.7588969920798</v>
      </c>
      <c r="AB157" s="6">
        <f t="shared" si="95"/>
        <v>8588.5611077664053</v>
      </c>
      <c r="AC157" s="6">
        <f t="shared" si="96"/>
        <v>8503.2960000000003</v>
      </c>
      <c r="AD157" s="6">
        <f t="shared" si="97"/>
        <v>7913.1485533364703</v>
      </c>
      <c r="AE157" s="6">
        <f t="shared" si="98"/>
        <v>9138.7928840059994</v>
      </c>
      <c r="AF157" s="7">
        <f t="shared" si="71"/>
        <v>9014.9226839782314</v>
      </c>
      <c r="AH157" s="6">
        <v>40</v>
      </c>
      <c r="AI157" s="6">
        <v>64</v>
      </c>
      <c r="AJ157" s="7">
        <v>18</v>
      </c>
      <c r="AK157" s="6">
        <v>90</v>
      </c>
      <c r="AL157" s="6">
        <v>30</v>
      </c>
      <c r="AM157" s="7"/>
      <c r="AN157" s="6">
        <v>32</v>
      </c>
      <c r="AO157" s="7">
        <v>50</v>
      </c>
      <c r="AP157" s="6">
        <v>43</v>
      </c>
      <c r="AQ157" s="7">
        <v>66</v>
      </c>
      <c r="AR157" s="6">
        <v>28</v>
      </c>
      <c r="AS157" s="6">
        <v>49</v>
      </c>
      <c r="AT157" s="6">
        <v>2</v>
      </c>
      <c r="AU157" s="6">
        <v>35</v>
      </c>
      <c r="AV157" s="7">
        <f t="shared" si="72"/>
        <v>42.07692307692308</v>
      </c>
      <c r="AX157" s="13">
        <v>29.654160832812742</v>
      </c>
      <c r="AY157" s="13">
        <v>32.19794020939014</v>
      </c>
      <c r="AZ157" s="14">
        <v>32.1</v>
      </c>
      <c r="BA157" s="13">
        <v>31.72</v>
      </c>
      <c r="BB157" s="13">
        <v>29.309515751106485</v>
      </c>
      <c r="BC157" s="14"/>
      <c r="BD157" s="13">
        <v>31.961050257918437</v>
      </c>
      <c r="BE157" s="14">
        <v>32.5</v>
      </c>
      <c r="BF157" s="13">
        <v>32.999750224427103</v>
      </c>
      <c r="BG157" s="14">
        <v>31.949000000000002</v>
      </c>
      <c r="BH157" s="13">
        <v>33.22</v>
      </c>
      <c r="BI157" s="13">
        <v>31.25</v>
      </c>
      <c r="BJ157" s="14">
        <v>34.393389453714661</v>
      </c>
      <c r="BK157" s="13">
        <v>33.063447638562508</v>
      </c>
      <c r="BL157" s="14">
        <f t="shared" si="73"/>
        <v>32.024481105225547</v>
      </c>
      <c r="BN157" s="6">
        <v>24320</v>
      </c>
      <c r="BO157" s="6">
        <v>24584</v>
      </c>
      <c r="BP157" s="7">
        <v>25084</v>
      </c>
      <c r="BQ157" s="6">
        <v>24492</v>
      </c>
      <c r="BR157" s="6">
        <v>23300</v>
      </c>
      <c r="BS157" s="7"/>
      <c r="BT157" s="6">
        <v>25320</v>
      </c>
      <c r="BU157" s="6">
        <v>24206</v>
      </c>
      <c r="BV157" s="6">
        <v>23301</v>
      </c>
      <c r="BW157" s="6">
        <v>23820</v>
      </c>
      <c r="BX157" s="7">
        <v>23776</v>
      </c>
      <c r="BY157" s="6">
        <v>22144</v>
      </c>
      <c r="BZ157" s="6">
        <v>22680</v>
      </c>
      <c r="CA157" s="6">
        <v>25180</v>
      </c>
      <c r="CB157" s="7">
        <f t="shared" si="74"/>
        <v>24015.923076923078</v>
      </c>
    </row>
    <row r="158" spans="1:80" x14ac:dyDescent="0.25">
      <c r="A158" s="5">
        <v>153</v>
      </c>
      <c r="B158" s="6">
        <f t="shared" si="68"/>
        <v>9879.6606193594689</v>
      </c>
      <c r="C158" s="6">
        <f t="shared" si="75"/>
        <v>9224.1425437529488</v>
      </c>
      <c r="D158" s="6">
        <f t="shared" si="76"/>
        <v>9395.196261682242</v>
      </c>
      <c r="E158" s="6">
        <f t="shared" si="77"/>
        <v>9355.5737704918029</v>
      </c>
      <c r="F158" s="6">
        <f t="shared" si="78"/>
        <v>9565.5057611679567</v>
      </c>
      <c r="G158" s="6"/>
      <c r="H158" s="6">
        <f t="shared" si="79"/>
        <v>9534.5966808577032</v>
      </c>
      <c r="I158" s="6">
        <f t="shared" si="80"/>
        <v>8987.6</v>
      </c>
      <c r="J158" s="6">
        <f t="shared" si="81"/>
        <v>8514.1880295959018</v>
      </c>
      <c r="K158" s="6">
        <f t="shared" si="82"/>
        <v>9011.35895349565</v>
      </c>
      <c r="L158" s="6">
        <f t="shared" si="83"/>
        <v>8616.5611077664053</v>
      </c>
      <c r="M158" s="6">
        <f t="shared" si="84"/>
        <v>8552.2960000000003</v>
      </c>
      <c r="N158" s="6">
        <f t="shared" si="85"/>
        <v>7913.1975168301033</v>
      </c>
      <c r="O158" s="6">
        <f t="shared" si="86"/>
        <v>9170.8757281364069</v>
      </c>
      <c r="P158" s="7">
        <f t="shared" si="69"/>
        <v>9055.4425363951232</v>
      </c>
      <c r="R158" s="6">
        <f t="shared" si="70"/>
        <v>9839.6606193594689</v>
      </c>
      <c r="S158" s="6">
        <f t="shared" si="87"/>
        <v>9160.1425437529488</v>
      </c>
      <c r="T158" s="6">
        <f t="shared" si="88"/>
        <v>9377.196261682242</v>
      </c>
      <c r="U158" s="6">
        <f t="shared" si="89"/>
        <v>9265.5737704918029</v>
      </c>
      <c r="V158" s="6">
        <f t="shared" si="90"/>
        <v>9535.5057611679567</v>
      </c>
      <c r="W158" s="6"/>
      <c r="X158" s="6">
        <f t="shared" si="91"/>
        <v>9502.5966808577032</v>
      </c>
      <c r="Y158" s="6">
        <f t="shared" si="92"/>
        <v>8937.6</v>
      </c>
      <c r="Z158" s="6">
        <f t="shared" si="93"/>
        <v>8471.1880295959018</v>
      </c>
      <c r="AA158" s="6">
        <f t="shared" si="94"/>
        <v>8945.35895349565</v>
      </c>
      <c r="AB158" s="6">
        <f t="shared" si="95"/>
        <v>8588.5611077664053</v>
      </c>
      <c r="AC158" s="6">
        <f t="shared" si="96"/>
        <v>8503.2960000000003</v>
      </c>
      <c r="AD158" s="6">
        <f t="shared" si="97"/>
        <v>7911.1975168301033</v>
      </c>
      <c r="AE158" s="6">
        <f t="shared" si="98"/>
        <v>9135.8757281364069</v>
      </c>
      <c r="AF158" s="7">
        <f t="shared" si="71"/>
        <v>9013.3656133181994</v>
      </c>
      <c r="AH158" s="6">
        <v>40</v>
      </c>
      <c r="AI158" s="6">
        <v>64</v>
      </c>
      <c r="AJ158" s="7">
        <v>18</v>
      </c>
      <c r="AK158" s="6">
        <v>90</v>
      </c>
      <c r="AL158" s="6">
        <v>30</v>
      </c>
      <c r="AM158" s="7"/>
      <c r="AN158" s="6">
        <v>32</v>
      </c>
      <c r="AO158" s="7">
        <v>50</v>
      </c>
      <c r="AP158" s="6">
        <v>43</v>
      </c>
      <c r="AQ158" s="7">
        <v>66</v>
      </c>
      <c r="AR158" s="6">
        <v>28</v>
      </c>
      <c r="AS158" s="6">
        <v>49</v>
      </c>
      <c r="AT158" s="6">
        <v>2</v>
      </c>
      <c r="AU158" s="6">
        <v>35</v>
      </c>
      <c r="AV158" s="7">
        <f t="shared" si="72"/>
        <v>42.07692307692308</v>
      </c>
      <c r="AX158" s="13">
        <v>29.659559540682395</v>
      </c>
      <c r="AY158" s="13">
        <v>32.205612368029151</v>
      </c>
      <c r="AZ158" s="14">
        <v>32.1</v>
      </c>
      <c r="BA158" s="13">
        <v>31.72</v>
      </c>
      <c r="BB158" s="13">
        <v>29.321989520328621</v>
      </c>
      <c r="BC158" s="14"/>
      <c r="BD158" s="13">
        <v>31.97441817267314</v>
      </c>
      <c r="BE158" s="14">
        <v>32.5</v>
      </c>
      <c r="BF158" s="13">
        <v>33.007412776474311</v>
      </c>
      <c r="BG158" s="14">
        <v>31.954000000000001</v>
      </c>
      <c r="BH158" s="13">
        <v>33.22</v>
      </c>
      <c r="BI158" s="13">
        <v>31.25</v>
      </c>
      <c r="BJ158" s="14">
        <v>34.401871451321114</v>
      </c>
      <c r="BK158" s="13">
        <v>33.074005053441823</v>
      </c>
      <c r="BL158" s="14">
        <f t="shared" si="73"/>
        <v>32.029912990996195</v>
      </c>
      <c r="BN158" s="6">
        <v>24320</v>
      </c>
      <c r="BO158" s="6">
        <v>24584</v>
      </c>
      <c r="BP158" s="7">
        <v>25084</v>
      </c>
      <c r="BQ158" s="6">
        <v>24492</v>
      </c>
      <c r="BR158" s="6">
        <v>23300</v>
      </c>
      <c r="BS158" s="7"/>
      <c r="BT158" s="6">
        <v>25320</v>
      </c>
      <c r="BU158" s="6">
        <v>24206</v>
      </c>
      <c r="BV158" s="6">
        <v>23301</v>
      </c>
      <c r="BW158" s="6">
        <v>23820</v>
      </c>
      <c r="BX158" s="7">
        <v>23776</v>
      </c>
      <c r="BY158" s="6">
        <v>22144</v>
      </c>
      <c r="BZ158" s="6">
        <v>22680</v>
      </c>
      <c r="CA158" s="6">
        <v>25180</v>
      </c>
      <c r="CB158" s="7">
        <f t="shared" si="74"/>
        <v>24015.923076923078</v>
      </c>
    </row>
    <row r="159" spans="1:80" x14ac:dyDescent="0.25">
      <c r="A159" s="5">
        <v>154</v>
      </c>
      <c r="B159" s="6">
        <f t="shared" si="68"/>
        <v>9877.8815693168544</v>
      </c>
      <c r="C159" s="6">
        <f t="shared" si="75"/>
        <v>9221.9751045957037</v>
      </c>
      <c r="D159" s="6">
        <f t="shared" si="76"/>
        <v>9395.196261682242</v>
      </c>
      <c r="E159" s="6">
        <f t="shared" si="77"/>
        <v>9352.6536400882451</v>
      </c>
      <c r="F159" s="6">
        <f t="shared" si="78"/>
        <v>9561.5002710764838</v>
      </c>
      <c r="G159" s="6"/>
      <c r="H159" s="6">
        <f t="shared" si="79"/>
        <v>9530.6513411150681</v>
      </c>
      <c r="I159" s="6">
        <f t="shared" si="80"/>
        <v>8984.8508151338046</v>
      </c>
      <c r="J159" s="6">
        <f t="shared" si="81"/>
        <v>8512.2347358170719</v>
      </c>
      <c r="K159" s="6">
        <f t="shared" si="82"/>
        <v>9010.2393140997556</v>
      </c>
      <c r="L159" s="6">
        <f t="shared" si="83"/>
        <v>8616.5611077664053</v>
      </c>
      <c r="M159" s="6">
        <f t="shared" si="84"/>
        <v>8549.5758157389628</v>
      </c>
      <c r="N159" s="6">
        <f t="shared" si="85"/>
        <v>7911.260143215708</v>
      </c>
      <c r="O159" s="6">
        <f t="shared" si="86"/>
        <v>9167.9794202766188</v>
      </c>
      <c r="P159" s="7">
        <f t="shared" si="69"/>
        <v>9053.2738107633031</v>
      </c>
      <c r="R159" s="6">
        <f t="shared" si="70"/>
        <v>9837.8815693168544</v>
      </c>
      <c r="S159" s="6">
        <f t="shared" si="87"/>
        <v>9157.9751045957037</v>
      </c>
      <c r="T159" s="6">
        <f t="shared" si="88"/>
        <v>9377.196261682242</v>
      </c>
      <c r="U159" s="6">
        <f t="shared" si="89"/>
        <v>9262.6536400882451</v>
      </c>
      <c r="V159" s="6">
        <f t="shared" si="90"/>
        <v>9531.5002710764838</v>
      </c>
      <c r="W159" s="6"/>
      <c r="X159" s="6">
        <f t="shared" si="91"/>
        <v>9498.6513411150681</v>
      </c>
      <c r="Y159" s="6">
        <f t="shared" si="92"/>
        <v>8934.8508151338046</v>
      </c>
      <c r="Z159" s="6">
        <f t="shared" si="93"/>
        <v>8469.2347358170719</v>
      </c>
      <c r="AA159" s="6">
        <f t="shared" si="94"/>
        <v>8944.2393140997556</v>
      </c>
      <c r="AB159" s="6">
        <f t="shared" si="95"/>
        <v>8588.5611077664053</v>
      </c>
      <c r="AC159" s="6">
        <f t="shared" si="96"/>
        <v>8500.5758157389628</v>
      </c>
      <c r="AD159" s="6">
        <f t="shared" si="97"/>
        <v>7909.260143215708</v>
      </c>
      <c r="AE159" s="6">
        <f t="shared" si="98"/>
        <v>9132.9794202766188</v>
      </c>
      <c r="AF159" s="7">
        <f t="shared" si="71"/>
        <v>9011.1968876863793</v>
      </c>
      <c r="AH159" s="6">
        <v>40</v>
      </c>
      <c r="AI159" s="6">
        <v>64</v>
      </c>
      <c r="AJ159" s="6">
        <v>18</v>
      </c>
      <c r="AK159" s="6">
        <v>90</v>
      </c>
      <c r="AL159" s="6">
        <v>30</v>
      </c>
      <c r="AM159" s="7"/>
      <c r="AN159" s="6">
        <v>32</v>
      </c>
      <c r="AO159" s="7">
        <v>50</v>
      </c>
      <c r="AP159" s="6">
        <v>43</v>
      </c>
      <c r="AQ159" s="7">
        <v>66</v>
      </c>
      <c r="AR159" s="6">
        <v>28</v>
      </c>
      <c r="AS159" s="6">
        <v>49</v>
      </c>
      <c r="AT159" s="6">
        <v>2</v>
      </c>
      <c r="AU159" s="6">
        <v>35</v>
      </c>
      <c r="AV159" s="7">
        <f t="shared" si="72"/>
        <v>42.07692307692308</v>
      </c>
      <c r="AX159" s="13">
        <v>29.664923077567142</v>
      </c>
      <c r="AY159" s="13">
        <v>32.213234544823948</v>
      </c>
      <c r="AZ159" s="14">
        <v>32.1</v>
      </c>
      <c r="BA159" s="13">
        <v>31.73</v>
      </c>
      <c r="BB159" s="13">
        <v>29.334311708352086</v>
      </c>
      <c r="BC159" s="14"/>
      <c r="BD159" s="13">
        <v>31.987698999417272</v>
      </c>
      <c r="BE159" s="14">
        <v>32.51</v>
      </c>
      <c r="BF159" s="13">
        <v>33.015025409261412</v>
      </c>
      <c r="BG159" s="14">
        <v>31.957999999999998</v>
      </c>
      <c r="BH159" s="13">
        <v>33.22</v>
      </c>
      <c r="BI159" s="13">
        <v>31.26</v>
      </c>
      <c r="BJ159" s="14">
        <v>34.410298191222033</v>
      </c>
      <c r="BK159" s="13">
        <v>33.084493689885946</v>
      </c>
      <c r="BL159" s="14">
        <f t="shared" si="73"/>
        <v>32.037537355425371</v>
      </c>
      <c r="BN159" s="6">
        <v>24320</v>
      </c>
      <c r="BO159" s="6">
        <v>24584</v>
      </c>
      <c r="BP159" s="7">
        <v>25084</v>
      </c>
      <c r="BQ159" s="6">
        <v>24492</v>
      </c>
      <c r="BR159" s="6">
        <v>23300</v>
      </c>
      <c r="BS159" s="7"/>
      <c r="BT159" s="6">
        <v>25320</v>
      </c>
      <c r="BU159" s="6">
        <v>24206</v>
      </c>
      <c r="BV159" s="6">
        <v>23301</v>
      </c>
      <c r="BW159" s="6">
        <v>23820</v>
      </c>
      <c r="BX159" s="7">
        <v>23776</v>
      </c>
      <c r="BY159" s="6">
        <v>22144</v>
      </c>
      <c r="BZ159" s="6">
        <v>22680</v>
      </c>
      <c r="CA159" s="6">
        <v>25180</v>
      </c>
      <c r="CB159" s="7">
        <f t="shared" si="74"/>
        <v>24015.923076923078</v>
      </c>
    </row>
    <row r="160" spans="1:80" x14ac:dyDescent="0.25">
      <c r="A160" s="5">
        <v>155</v>
      </c>
      <c r="B160" s="6">
        <f t="shared" si="68"/>
        <v>9876.1146712138489</v>
      </c>
      <c r="C160" s="6">
        <f t="shared" si="75"/>
        <v>9219.8227097964609</v>
      </c>
      <c r="D160" s="6">
        <f t="shared" si="76"/>
        <v>9395.196261682242</v>
      </c>
      <c r="E160" s="6">
        <f t="shared" si="77"/>
        <v>9349.7353497164459</v>
      </c>
      <c r="F160" s="6">
        <f t="shared" si="78"/>
        <v>9557.5464647281296</v>
      </c>
      <c r="G160" s="6"/>
      <c r="H160" s="6">
        <f t="shared" si="79"/>
        <v>9526.7347807499918</v>
      </c>
      <c r="I160" s="6">
        <f t="shared" si="80"/>
        <v>8982.0033210332094</v>
      </c>
      <c r="J160" s="6">
        <f t="shared" si="81"/>
        <v>8510.2949766583006</v>
      </c>
      <c r="K160" s="6">
        <f t="shared" si="82"/>
        <v>9008.8401589337664</v>
      </c>
      <c r="L160" s="6">
        <f t="shared" si="83"/>
        <v>8616.5611077664053</v>
      </c>
      <c r="M160" s="6">
        <f t="shared" si="84"/>
        <v>8546.85737128238</v>
      </c>
      <c r="N160" s="6">
        <f t="shared" si="85"/>
        <v>7909.3362487900113</v>
      </c>
      <c r="O160" s="6">
        <f t="shared" si="86"/>
        <v>9165.1036769221846</v>
      </c>
      <c r="P160" s="7">
        <f t="shared" si="69"/>
        <v>9051.088238405644</v>
      </c>
      <c r="R160" s="6">
        <f t="shared" si="70"/>
        <v>9836.1146712138489</v>
      </c>
      <c r="S160" s="6">
        <f t="shared" si="87"/>
        <v>9155.8227097964609</v>
      </c>
      <c r="T160" s="6">
        <f t="shared" si="88"/>
        <v>9377.196261682242</v>
      </c>
      <c r="U160" s="6">
        <f t="shared" si="89"/>
        <v>9259.7353497164459</v>
      </c>
      <c r="V160" s="6">
        <f t="shared" si="90"/>
        <v>9527.5464647281296</v>
      </c>
      <c r="W160" s="6"/>
      <c r="X160" s="6">
        <f t="shared" si="91"/>
        <v>9494.7347807499918</v>
      </c>
      <c r="Y160" s="6">
        <f t="shared" si="92"/>
        <v>8932.1033210332098</v>
      </c>
      <c r="Z160" s="6">
        <f t="shared" si="93"/>
        <v>8467.2949766583006</v>
      </c>
      <c r="AA160" s="6">
        <f t="shared" si="94"/>
        <v>8942.8401589337664</v>
      </c>
      <c r="AB160" s="6">
        <f t="shared" si="95"/>
        <v>8588.5611077664053</v>
      </c>
      <c r="AC160" s="6">
        <f t="shared" si="96"/>
        <v>8497.85737128238</v>
      </c>
      <c r="AD160" s="6">
        <f t="shared" si="97"/>
        <v>7907.3362487900113</v>
      </c>
      <c r="AE160" s="6">
        <f t="shared" si="98"/>
        <v>9130.1036769221846</v>
      </c>
      <c r="AF160" s="7">
        <f t="shared" si="71"/>
        <v>9009.0190076364142</v>
      </c>
      <c r="AH160" s="6">
        <v>40</v>
      </c>
      <c r="AI160" s="6">
        <v>64</v>
      </c>
      <c r="AJ160" s="7">
        <v>18</v>
      </c>
      <c r="AK160" s="6">
        <v>90</v>
      </c>
      <c r="AL160" s="6">
        <v>30</v>
      </c>
      <c r="AM160" s="7"/>
      <c r="AN160" s="6">
        <v>32</v>
      </c>
      <c r="AO160" s="7">
        <v>49.9</v>
      </c>
      <c r="AP160" s="6">
        <v>43</v>
      </c>
      <c r="AQ160" s="7">
        <v>66</v>
      </c>
      <c r="AR160" s="6">
        <v>28</v>
      </c>
      <c r="AS160" s="6">
        <v>49</v>
      </c>
      <c r="AT160" s="6">
        <v>2</v>
      </c>
      <c r="AU160" s="6">
        <v>35</v>
      </c>
      <c r="AV160" s="7">
        <f t="shared" si="72"/>
        <v>42.069230769230771</v>
      </c>
      <c r="AX160" s="13">
        <v>29.670251898759616</v>
      </c>
      <c r="AY160" s="13">
        <v>32.220807386795521</v>
      </c>
      <c r="AZ160" s="14">
        <v>32.1</v>
      </c>
      <c r="BA160" s="13">
        <v>31.74</v>
      </c>
      <c r="BB160" s="13">
        <v>29.346485061511423</v>
      </c>
      <c r="BC160" s="14"/>
      <c r="BD160" s="13">
        <v>32.0008938655156</v>
      </c>
      <c r="BE160" s="14">
        <v>32.520000000000003</v>
      </c>
      <c r="BF160" s="13">
        <v>33.022588768999228</v>
      </c>
      <c r="BG160" s="14">
        <v>31.963000000000001</v>
      </c>
      <c r="BH160" s="13">
        <v>33.22</v>
      </c>
      <c r="BI160" s="13">
        <v>31.27</v>
      </c>
      <c r="BJ160" s="14">
        <v>34.418670388735045</v>
      </c>
      <c r="BK160" s="13">
        <v>33.094914438239989</v>
      </c>
      <c r="BL160" s="14">
        <f t="shared" si="73"/>
        <v>32.045200908350495</v>
      </c>
      <c r="BN160" s="6">
        <v>24320</v>
      </c>
      <c r="BO160" s="6">
        <v>24584</v>
      </c>
      <c r="BP160" s="7">
        <v>25084</v>
      </c>
      <c r="BQ160" s="6">
        <v>24492</v>
      </c>
      <c r="BR160" s="6">
        <v>23300</v>
      </c>
      <c r="BS160" s="7"/>
      <c r="BT160" s="6">
        <v>25320</v>
      </c>
      <c r="BU160" s="6">
        <v>24206</v>
      </c>
      <c r="BV160" s="6">
        <v>23301</v>
      </c>
      <c r="BW160" s="6">
        <v>23820</v>
      </c>
      <c r="BX160" s="7">
        <v>23776</v>
      </c>
      <c r="BY160" s="6">
        <v>22144</v>
      </c>
      <c r="BZ160" s="6">
        <v>22680</v>
      </c>
      <c r="CA160" s="6">
        <v>25180</v>
      </c>
      <c r="CB160" s="7">
        <f t="shared" si="74"/>
        <v>24015.923076923078</v>
      </c>
    </row>
    <row r="161" spans="1:80" x14ac:dyDescent="0.25">
      <c r="A161" s="5">
        <v>156</v>
      </c>
      <c r="B161" s="6">
        <f t="shared" si="68"/>
        <v>9874.3597643318844</v>
      </c>
      <c r="C161" s="6">
        <f t="shared" si="75"/>
        <v>9217.685158640159</v>
      </c>
      <c r="D161" s="6">
        <f t="shared" si="76"/>
        <v>9395.196261682242</v>
      </c>
      <c r="E161" s="6">
        <f t="shared" si="77"/>
        <v>9346.8188976377951</v>
      </c>
      <c r="F161" s="6">
        <f t="shared" si="78"/>
        <v>9553.6433482047505</v>
      </c>
      <c r="G161" s="6"/>
      <c r="H161" s="6">
        <f t="shared" si="79"/>
        <v>9522.8466048587306</v>
      </c>
      <c r="I161" s="6">
        <f t="shared" si="80"/>
        <v>8982.0033210332094</v>
      </c>
      <c r="J161" s="6">
        <f t="shared" si="81"/>
        <v>8508.3685717172393</v>
      </c>
      <c r="K161" s="6">
        <f t="shared" si="82"/>
        <v>9007.7211499358709</v>
      </c>
      <c r="L161" s="6">
        <f t="shared" si="83"/>
        <v>8616.5611077664053</v>
      </c>
      <c r="M161" s="6">
        <f t="shared" si="84"/>
        <v>8546.85737128238</v>
      </c>
      <c r="N161" s="6">
        <f t="shared" si="85"/>
        <v>7907.4256534866017</v>
      </c>
      <c r="O161" s="6">
        <f t="shared" si="86"/>
        <v>9162.2482202261381</v>
      </c>
      <c r="P161" s="7">
        <f t="shared" si="69"/>
        <v>9049.3642639079553</v>
      </c>
      <c r="R161" s="6">
        <f t="shared" si="70"/>
        <v>9834.3597643318844</v>
      </c>
      <c r="S161" s="6">
        <f t="shared" si="87"/>
        <v>9153.685158640159</v>
      </c>
      <c r="T161" s="6">
        <f t="shared" si="88"/>
        <v>9377.196261682242</v>
      </c>
      <c r="U161" s="6">
        <f t="shared" si="89"/>
        <v>9256.8188976377951</v>
      </c>
      <c r="V161" s="6">
        <f t="shared" si="90"/>
        <v>9523.6433482047505</v>
      </c>
      <c r="W161" s="6"/>
      <c r="X161" s="6">
        <f t="shared" si="91"/>
        <v>9490.8466048587306</v>
      </c>
      <c r="Y161" s="6">
        <f t="shared" si="92"/>
        <v>8932.1033210332098</v>
      </c>
      <c r="Z161" s="6">
        <f t="shared" si="93"/>
        <v>8465.3685717172393</v>
      </c>
      <c r="AA161" s="6">
        <f t="shared" si="94"/>
        <v>8941.7211499358709</v>
      </c>
      <c r="AB161" s="6">
        <f t="shared" si="95"/>
        <v>8588.5611077664053</v>
      </c>
      <c r="AC161" s="6">
        <f t="shared" si="96"/>
        <v>8497.85737128238</v>
      </c>
      <c r="AD161" s="6">
        <f t="shared" si="97"/>
        <v>7905.4256534866017</v>
      </c>
      <c r="AE161" s="6">
        <f t="shared" si="98"/>
        <v>9127.2482202261381</v>
      </c>
      <c r="AF161" s="7">
        <f t="shared" si="71"/>
        <v>9007.2950331387219</v>
      </c>
      <c r="AH161" s="6">
        <v>40</v>
      </c>
      <c r="AI161" s="6">
        <v>64</v>
      </c>
      <c r="AJ161" s="7">
        <v>18</v>
      </c>
      <c r="AK161" s="6">
        <v>90</v>
      </c>
      <c r="AL161" s="6">
        <v>30</v>
      </c>
      <c r="AM161" s="7"/>
      <c r="AN161" s="6">
        <v>32</v>
      </c>
      <c r="AO161" s="7">
        <v>49.9</v>
      </c>
      <c r="AP161" s="6">
        <v>43</v>
      </c>
      <c r="AQ161" s="7">
        <v>66</v>
      </c>
      <c r="AR161" s="6">
        <v>28</v>
      </c>
      <c r="AS161" s="6">
        <v>49</v>
      </c>
      <c r="AT161" s="6">
        <v>2</v>
      </c>
      <c r="AU161" s="6">
        <v>35</v>
      </c>
      <c r="AV161" s="7">
        <f t="shared" si="72"/>
        <v>42.069230769230771</v>
      </c>
      <c r="AX161" s="13">
        <v>29.675546450768543</v>
      </c>
      <c r="AY161" s="13">
        <v>32.228331528481959</v>
      </c>
      <c r="AZ161" s="14">
        <v>32.1</v>
      </c>
      <c r="BA161" s="13">
        <v>31.75</v>
      </c>
      <c r="BB161" s="13">
        <v>29.358512260195656</v>
      </c>
      <c r="BC161" s="14"/>
      <c r="BD161" s="13">
        <v>32.014003876582791</v>
      </c>
      <c r="BE161" s="14">
        <v>32.520000000000003</v>
      </c>
      <c r="BF161" s="13">
        <v>33.03010348943134</v>
      </c>
      <c r="BG161" s="14">
        <v>31.966999999999999</v>
      </c>
      <c r="BH161" s="13">
        <v>33.22</v>
      </c>
      <c r="BI161" s="13">
        <v>31.27</v>
      </c>
      <c r="BJ161" s="14">
        <v>34.426988745377272</v>
      </c>
      <c r="BK161" s="13">
        <v>33.105268171671753</v>
      </c>
      <c r="BL161" s="14">
        <f t="shared" si="73"/>
        <v>32.051211886346877</v>
      </c>
      <c r="BN161" s="6">
        <v>24320</v>
      </c>
      <c r="BO161" s="6">
        <v>24584</v>
      </c>
      <c r="BP161" s="6">
        <v>25084</v>
      </c>
      <c r="BQ161" s="6">
        <v>24492</v>
      </c>
      <c r="BR161" s="6">
        <v>23300</v>
      </c>
      <c r="BS161" s="7"/>
      <c r="BT161" s="6">
        <v>25320</v>
      </c>
      <c r="BU161" s="6">
        <v>24206</v>
      </c>
      <c r="BV161" s="6">
        <v>23301</v>
      </c>
      <c r="BW161" s="6">
        <v>23820</v>
      </c>
      <c r="BX161" s="7">
        <v>23776</v>
      </c>
      <c r="BY161" s="6">
        <v>22144</v>
      </c>
      <c r="BZ161" s="6">
        <v>22680</v>
      </c>
      <c r="CA161" s="6">
        <v>25180</v>
      </c>
      <c r="CB161" s="7">
        <f t="shared" si="74"/>
        <v>24015.923076923078</v>
      </c>
    </row>
    <row r="162" spans="1:80" x14ac:dyDescent="0.25">
      <c r="A162" s="5">
        <v>157</v>
      </c>
      <c r="B162" s="6">
        <f t="shared" si="68"/>
        <v>9872.6166910920183</v>
      </c>
      <c r="C162" s="6">
        <f t="shared" si="75"/>
        <v>9215.5622543564186</v>
      </c>
      <c r="D162" s="6">
        <f t="shared" si="76"/>
        <v>9395.196261682242</v>
      </c>
      <c r="E162" s="6">
        <f t="shared" si="77"/>
        <v>9346.8188976377951</v>
      </c>
      <c r="F162" s="6">
        <f t="shared" si="78"/>
        <v>9549.7899529109709</v>
      </c>
      <c r="G162" s="6"/>
      <c r="H162" s="6">
        <f t="shared" si="79"/>
        <v>9518.9864264544485</v>
      </c>
      <c r="I162" s="6">
        <f t="shared" si="80"/>
        <v>8979.2575161389486</v>
      </c>
      <c r="J162" s="6">
        <f t="shared" si="81"/>
        <v>8506.4553441347034</v>
      </c>
      <c r="K162" s="6">
        <f t="shared" si="82"/>
        <v>9006.6024209439802</v>
      </c>
      <c r="L162" s="6">
        <f t="shared" si="83"/>
        <v>8616.5611077664053</v>
      </c>
      <c r="M162" s="6">
        <f t="shared" si="84"/>
        <v>8544.1406649616365</v>
      </c>
      <c r="N162" s="6">
        <f t="shared" si="85"/>
        <v>7905.5281807811461</v>
      </c>
      <c r="O162" s="6">
        <f t="shared" si="86"/>
        <v>9159.4127778506227</v>
      </c>
      <c r="P162" s="7">
        <f t="shared" si="69"/>
        <v>9047.4560382085656</v>
      </c>
      <c r="R162" s="6">
        <f t="shared" si="70"/>
        <v>9832.6166910920183</v>
      </c>
      <c r="S162" s="6">
        <f t="shared" si="87"/>
        <v>9151.5622543564186</v>
      </c>
      <c r="T162" s="6">
        <f t="shared" si="88"/>
        <v>9377.196261682242</v>
      </c>
      <c r="U162" s="6">
        <f t="shared" si="89"/>
        <v>9256.8188976377951</v>
      </c>
      <c r="V162" s="6">
        <f t="shared" si="90"/>
        <v>9519.7899529109709</v>
      </c>
      <c r="W162" s="6"/>
      <c r="X162" s="6">
        <f t="shared" si="91"/>
        <v>9486.9864264544485</v>
      </c>
      <c r="Y162" s="6">
        <f t="shared" si="92"/>
        <v>8929.357516138949</v>
      </c>
      <c r="Z162" s="6">
        <f t="shared" si="93"/>
        <v>8463.4553441347034</v>
      </c>
      <c r="AA162" s="6">
        <f t="shared" si="94"/>
        <v>8940.6024209439802</v>
      </c>
      <c r="AB162" s="6">
        <f t="shared" si="95"/>
        <v>8588.5611077664053</v>
      </c>
      <c r="AC162" s="6">
        <f t="shared" si="96"/>
        <v>8495.1406649616365</v>
      </c>
      <c r="AD162" s="6">
        <f t="shared" si="97"/>
        <v>7903.5281807811461</v>
      </c>
      <c r="AE162" s="6">
        <f t="shared" si="98"/>
        <v>9124.4127778506227</v>
      </c>
      <c r="AF162" s="7">
        <f t="shared" si="71"/>
        <v>9005.386807439334</v>
      </c>
      <c r="AH162" s="6">
        <v>40</v>
      </c>
      <c r="AI162" s="6">
        <v>64</v>
      </c>
      <c r="AJ162" s="7">
        <v>18</v>
      </c>
      <c r="AK162" s="6">
        <v>90</v>
      </c>
      <c r="AL162" s="6">
        <v>30</v>
      </c>
      <c r="AM162" s="7"/>
      <c r="AN162" s="6">
        <v>32</v>
      </c>
      <c r="AO162" s="7">
        <v>49.9</v>
      </c>
      <c r="AP162" s="6">
        <v>43</v>
      </c>
      <c r="AQ162" s="7">
        <v>66</v>
      </c>
      <c r="AR162" s="6">
        <v>28</v>
      </c>
      <c r="AS162" s="6">
        <v>49</v>
      </c>
      <c r="AT162" s="6">
        <v>2</v>
      </c>
      <c r="AU162" s="6">
        <v>35</v>
      </c>
      <c r="AV162" s="7">
        <f t="shared" si="72"/>
        <v>42.069230769230771</v>
      </c>
      <c r="AX162" s="13">
        <v>29.680807171543265</v>
      </c>
      <c r="AY162" s="13">
        <v>32.235807592257522</v>
      </c>
      <c r="AZ162" s="14">
        <v>32.1</v>
      </c>
      <c r="BA162" s="13">
        <v>31.75</v>
      </c>
      <c r="BB162" s="13">
        <v>29.370395920815838</v>
      </c>
      <c r="BC162" s="14"/>
      <c r="BD162" s="13">
        <v>32.027030117039338</v>
      </c>
      <c r="BE162" s="14">
        <v>32.53</v>
      </c>
      <c r="BF162" s="13">
        <v>33.037570192152685</v>
      </c>
      <c r="BG162" s="14">
        <v>31.971</v>
      </c>
      <c r="BH162" s="13">
        <v>33.22</v>
      </c>
      <c r="BI162" s="13">
        <v>31.28</v>
      </c>
      <c r="BJ162" s="14">
        <v>34.435253949218037</v>
      </c>
      <c r="BK162" s="13">
        <v>33.115555746610781</v>
      </c>
      <c r="BL162" s="14">
        <f t="shared" si="73"/>
        <v>32.057955437664418</v>
      </c>
      <c r="BN162" s="6">
        <v>24320</v>
      </c>
      <c r="BO162" s="6">
        <v>24584</v>
      </c>
      <c r="BP162" s="7">
        <v>25084</v>
      </c>
      <c r="BQ162" s="6">
        <v>24492</v>
      </c>
      <c r="BR162" s="6">
        <v>23300</v>
      </c>
      <c r="BS162" s="7"/>
      <c r="BT162" s="6">
        <v>25320</v>
      </c>
      <c r="BU162" s="6">
        <v>24206</v>
      </c>
      <c r="BV162" s="6">
        <v>23301</v>
      </c>
      <c r="BW162" s="6">
        <v>23820</v>
      </c>
      <c r="BX162" s="7">
        <v>23776</v>
      </c>
      <c r="BY162" s="6">
        <v>22144</v>
      </c>
      <c r="BZ162" s="6">
        <v>22680</v>
      </c>
      <c r="CA162" s="6">
        <v>25180</v>
      </c>
      <c r="CB162" s="7">
        <f t="shared" si="74"/>
        <v>24015.923076923078</v>
      </c>
    </row>
    <row r="163" spans="1:80" x14ac:dyDescent="0.25">
      <c r="A163" s="5">
        <v>158</v>
      </c>
      <c r="B163" s="6">
        <f t="shared" si="68"/>
        <v>9870.8852969740601</v>
      </c>
      <c r="C163" s="6">
        <f t="shared" si="75"/>
        <v>9213.453804017463</v>
      </c>
      <c r="D163" s="6">
        <f t="shared" si="76"/>
        <v>9395.196261682242</v>
      </c>
      <c r="E163" s="6">
        <f t="shared" si="77"/>
        <v>9343.9042821158691</v>
      </c>
      <c r="F163" s="6">
        <f t="shared" si="78"/>
        <v>9545.9853347728094</v>
      </c>
      <c r="G163" s="6"/>
      <c r="H163" s="6">
        <f t="shared" si="79"/>
        <v>9515.1538662591192</v>
      </c>
      <c r="I163" s="6">
        <f t="shared" si="80"/>
        <v>8976.5133988936686</v>
      </c>
      <c r="J163" s="6">
        <f t="shared" si="81"/>
        <v>8504.5551205029951</v>
      </c>
      <c r="K163" s="6">
        <f t="shared" si="82"/>
        <v>9005.2044033024777</v>
      </c>
      <c r="L163" s="6">
        <f t="shared" si="83"/>
        <v>8616.5611077664053</v>
      </c>
      <c r="M163" s="6">
        <f t="shared" si="84"/>
        <v>8541.4256951102598</v>
      </c>
      <c r="N163" s="6">
        <f t="shared" si="85"/>
        <v>7903.6436575996495</v>
      </c>
      <c r="O163" s="6">
        <f t="shared" si="86"/>
        <v>9156.597082823333</v>
      </c>
      <c r="P163" s="7">
        <f t="shared" si="69"/>
        <v>9045.3137932169484</v>
      </c>
      <c r="R163" s="6">
        <f t="shared" si="70"/>
        <v>9830.8852969740601</v>
      </c>
      <c r="S163" s="6">
        <f t="shared" si="87"/>
        <v>9149.453804017463</v>
      </c>
      <c r="T163" s="6">
        <f t="shared" si="88"/>
        <v>9377.196261682242</v>
      </c>
      <c r="U163" s="6">
        <f t="shared" si="89"/>
        <v>9253.9042821158691</v>
      </c>
      <c r="V163" s="6">
        <f t="shared" si="90"/>
        <v>9515.9853347728094</v>
      </c>
      <c r="W163" s="6"/>
      <c r="X163" s="6">
        <f t="shared" si="91"/>
        <v>9483.1538662591192</v>
      </c>
      <c r="Y163" s="6">
        <f t="shared" si="92"/>
        <v>8926.613398893669</v>
      </c>
      <c r="Z163" s="6">
        <f t="shared" si="93"/>
        <v>8461.5551205029951</v>
      </c>
      <c r="AA163" s="6">
        <f t="shared" si="94"/>
        <v>8939.2044033024777</v>
      </c>
      <c r="AB163" s="6">
        <f t="shared" si="95"/>
        <v>8588.5611077664053</v>
      </c>
      <c r="AC163" s="6">
        <f t="shared" si="96"/>
        <v>8492.4256951102598</v>
      </c>
      <c r="AD163" s="6">
        <f t="shared" si="97"/>
        <v>7901.6436575996495</v>
      </c>
      <c r="AE163" s="6">
        <f t="shared" si="98"/>
        <v>9121.597082823333</v>
      </c>
      <c r="AF163" s="7">
        <f t="shared" si="71"/>
        <v>9003.2445624477186</v>
      </c>
      <c r="AH163" s="6">
        <v>40</v>
      </c>
      <c r="AI163" s="6">
        <v>64</v>
      </c>
      <c r="AJ163" s="7">
        <v>18</v>
      </c>
      <c r="AK163" s="6">
        <v>90</v>
      </c>
      <c r="AL163" s="6">
        <v>30</v>
      </c>
      <c r="AM163" s="7"/>
      <c r="AN163" s="6">
        <v>32</v>
      </c>
      <c r="AO163" s="7">
        <v>49.9</v>
      </c>
      <c r="AP163" s="6">
        <v>43</v>
      </c>
      <c r="AQ163" s="7">
        <v>66</v>
      </c>
      <c r="AR163" s="6">
        <v>28</v>
      </c>
      <c r="AS163" s="6">
        <v>49</v>
      </c>
      <c r="AT163" s="6">
        <v>2</v>
      </c>
      <c r="AU163" s="6">
        <v>35</v>
      </c>
      <c r="AV163" s="7">
        <f t="shared" si="72"/>
        <v>42.069230769230771</v>
      </c>
      <c r="AX163" s="13">
        <v>29.686034490691103</v>
      </c>
      <c r="AY163" s="13">
        <v>32.243236188641553</v>
      </c>
      <c r="AZ163" s="14">
        <v>32.1</v>
      </c>
      <c r="BA163" s="13">
        <v>31.76</v>
      </c>
      <c r="BB163" s="13">
        <v>29.382138597702593</v>
      </c>
      <c r="BC163" s="14"/>
      <c r="BD163" s="13">
        <v>32.039973650649806</v>
      </c>
      <c r="BE163" s="14">
        <v>32.54</v>
      </c>
      <c r="BF163" s="13">
        <v>33.044989486918162</v>
      </c>
      <c r="BG163" s="14">
        <v>31.975999999999999</v>
      </c>
      <c r="BH163" s="13">
        <v>33.22</v>
      </c>
      <c r="BI163" s="13">
        <v>31.29</v>
      </c>
      <c r="BJ163" s="14">
        <v>34.443466675220378</v>
      </c>
      <c r="BK163" s="13">
        <v>33.125778003173423</v>
      </c>
      <c r="BL163" s="14">
        <f t="shared" si="73"/>
        <v>32.065509007153615</v>
      </c>
      <c r="BN163" s="6">
        <v>24320</v>
      </c>
      <c r="BO163" s="6">
        <v>24584</v>
      </c>
      <c r="BP163" s="7">
        <v>25084</v>
      </c>
      <c r="BQ163" s="6">
        <v>24492</v>
      </c>
      <c r="BR163" s="6">
        <v>23300</v>
      </c>
      <c r="BS163" s="7"/>
      <c r="BT163" s="6">
        <v>25320</v>
      </c>
      <c r="BU163" s="6">
        <v>24206</v>
      </c>
      <c r="BV163" s="6">
        <v>23301</v>
      </c>
      <c r="BW163" s="6">
        <v>23820</v>
      </c>
      <c r="BX163" s="7">
        <v>23776</v>
      </c>
      <c r="BY163" s="6">
        <v>22144</v>
      </c>
      <c r="BZ163" s="6">
        <v>22680</v>
      </c>
      <c r="CA163" s="6">
        <v>25180</v>
      </c>
      <c r="CB163" s="7">
        <f t="shared" si="74"/>
        <v>24015.923076923078</v>
      </c>
    </row>
    <row r="164" spans="1:80" x14ac:dyDescent="0.25">
      <c r="A164" s="5">
        <v>159</v>
      </c>
      <c r="B164" s="6">
        <f t="shared" si="68"/>
        <v>9869.16543043825</v>
      </c>
      <c r="C164" s="6">
        <f t="shared" si="75"/>
        <v>9211.3596184392845</v>
      </c>
      <c r="D164" s="6">
        <f t="shared" si="76"/>
        <v>9395.196261682242</v>
      </c>
      <c r="E164" s="6">
        <f t="shared" si="77"/>
        <v>9340.9915014164308</v>
      </c>
      <c r="F164" s="6">
        <f t="shared" si="78"/>
        <v>9542.2285734665747</v>
      </c>
      <c r="G164" s="6"/>
      <c r="H164" s="6">
        <f t="shared" si="79"/>
        <v>9511.3485525021679</v>
      </c>
      <c r="I164" s="6">
        <f t="shared" si="80"/>
        <v>8976.5133988936686</v>
      </c>
      <c r="J164" s="6">
        <f t="shared" si="81"/>
        <v>8502.6677307771897</v>
      </c>
      <c r="K164" s="6">
        <f t="shared" si="82"/>
        <v>9004.0863039399628</v>
      </c>
      <c r="L164" s="6">
        <f t="shared" si="83"/>
        <v>8616.5611077664053</v>
      </c>
      <c r="M164" s="6">
        <f t="shared" si="84"/>
        <v>8538.7124600638981</v>
      </c>
      <c r="N164" s="6">
        <f t="shared" si="85"/>
        <v>7901.7719142296464</v>
      </c>
      <c r="O164" s="6">
        <f t="shared" si="86"/>
        <v>9153.8008733985607</v>
      </c>
      <c r="P164" s="7">
        <f t="shared" si="69"/>
        <v>9043.4156713087905</v>
      </c>
      <c r="R164" s="6">
        <f t="shared" si="70"/>
        <v>9829.16543043825</v>
      </c>
      <c r="S164" s="6">
        <f t="shared" si="87"/>
        <v>9147.3596184392845</v>
      </c>
      <c r="T164" s="6">
        <f t="shared" si="88"/>
        <v>9377.196261682242</v>
      </c>
      <c r="U164" s="6">
        <f t="shared" si="89"/>
        <v>9250.9915014164308</v>
      </c>
      <c r="V164" s="6">
        <f t="shared" si="90"/>
        <v>9512.2285734665747</v>
      </c>
      <c r="W164" s="6"/>
      <c r="X164" s="6">
        <f t="shared" si="91"/>
        <v>9479.3485525021679</v>
      </c>
      <c r="Y164" s="6">
        <f t="shared" si="92"/>
        <v>8926.613398893669</v>
      </c>
      <c r="Z164" s="6">
        <f t="shared" si="93"/>
        <v>8459.6677307771897</v>
      </c>
      <c r="AA164" s="6">
        <f t="shared" si="94"/>
        <v>8938.0863039399628</v>
      </c>
      <c r="AB164" s="6">
        <f t="shared" si="95"/>
        <v>8588.5611077664053</v>
      </c>
      <c r="AC164" s="6">
        <f t="shared" si="96"/>
        <v>8489.7124600638981</v>
      </c>
      <c r="AD164" s="6">
        <f t="shared" si="97"/>
        <v>7899.7719142296464</v>
      </c>
      <c r="AE164" s="6">
        <f t="shared" si="98"/>
        <v>9118.8008733985607</v>
      </c>
      <c r="AF164" s="7">
        <f t="shared" si="71"/>
        <v>9001.3464405395607</v>
      </c>
      <c r="AH164" s="6">
        <v>40</v>
      </c>
      <c r="AI164" s="6">
        <v>64</v>
      </c>
      <c r="AJ164" s="7">
        <v>18</v>
      </c>
      <c r="AK164" s="6">
        <v>90</v>
      </c>
      <c r="AL164" s="6">
        <v>30</v>
      </c>
      <c r="AM164" s="7"/>
      <c r="AN164" s="6">
        <v>32</v>
      </c>
      <c r="AO164" s="7">
        <v>49.9</v>
      </c>
      <c r="AP164" s="6">
        <v>43</v>
      </c>
      <c r="AQ164" s="7">
        <v>66</v>
      </c>
      <c r="AR164" s="6">
        <v>28</v>
      </c>
      <c r="AS164" s="6">
        <v>49</v>
      </c>
      <c r="AT164" s="6">
        <v>2</v>
      </c>
      <c r="AU164" s="6">
        <v>35</v>
      </c>
      <c r="AV164" s="7">
        <f t="shared" si="72"/>
        <v>42.069230769230771</v>
      </c>
      <c r="AX164" s="13">
        <v>29.691228829687915</v>
      </c>
      <c r="AY164" s="13">
        <v>32.250617916597669</v>
      </c>
      <c r="AZ164" s="14">
        <v>32.1</v>
      </c>
      <c r="BA164" s="13">
        <v>31.77</v>
      </c>
      <c r="BB164" s="13">
        <v>29.393742784936506</v>
      </c>
      <c r="BC164" s="14"/>
      <c r="BD164" s="13">
        <v>32.052835521044159</v>
      </c>
      <c r="BE164" s="14">
        <v>32.54</v>
      </c>
      <c r="BF164" s="13">
        <v>33.052361971941423</v>
      </c>
      <c r="BG164" s="14">
        <v>31.98</v>
      </c>
      <c r="BH164" s="13">
        <v>33.22</v>
      </c>
      <c r="BI164" s="13">
        <v>31.3</v>
      </c>
      <c r="BJ164" s="14">
        <v>34.45162758557187</v>
      </c>
      <c r="BK164" s="13">
        <v>33.135935765574573</v>
      </c>
      <c r="BL164" s="14">
        <f t="shared" si="73"/>
        <v>32.072180798104164</v>
      </c>
      <c r="BN164" s="6">
        <v>24320</v>
      </c>
      <c r="BO164" s="6">
        <v>24584</v>
      </c>
      <c r="BP164" s="7">
        <v>25084</v>
      </c>
      <c r="BQ164" s="6">
        <v>24492</v>
      </c>
      <c r="BR164" s="6">
        <v>23300</v>
      </c>
      <c r="BS164" s="7"/>
      <c r="BT164" s="6">
        <v>25320</v>
      </c>
      <c r="BU164" s="6">
        <v>24206</v>
      </c>
      <c r="BV164" s="6">
        <v>23301</v>
      </c>
      <c r="BW164" s="6">
        <v>23820</v>
      </c>
      <c r="BX164" s="7">
        <v>23776</v>
      </c>
      <c r="BY164" s="6">
        <v>22144</v>
      </c>
      <c r="BZ164" s="6">
        <v>22680</v>
      </c>
      <c r="CA164" s="6">
        <v>25180</v>
      </c>
      <c r="CB164" s="7">
        <f t="shared" si="74"/>
        <v>24015.923076923078</v>
      </c>
    </row>
    <row r="165" spans="1:80" x14ac:dyDescent="0.25">
      <c r="A165" s="5">
        <v>160</v>
      </c>
      <c r="B165" s="6">
        <f t="shared" si="68"/>
        <v>9867.4569428494488</v>
      </c>
      <c r="C165" s="6">
        <f t="shared" si="75"/>
        <v>9209.2795120859573</v>
      </c>
      <c r="D165" s="6">
        <f t="shared" si="76"/>
        <v>9395.196261682242</v>
      </c>
      <c r="E165" s="6">
        <f t="shared" si="77"/>
        <v>9340.9915014164308</v>
      </c>
      <c r="F165" s="6">
        <f t="shared" si="78"/>
        <v>9538.5187716766668</v>
      </c>
      <c r="G165" s="6"/>
      <c r="H165" s="6">
        <f t="shared" si="79"/>
        <v>9507.5701207256097</v>
      </c>
      <c r="I165" s="6">
        <f t="shared" si="80"/>
        <v>8973.7709677419352</v>
      </c>
      <c r="J165" s="6">
        <f t="shared" si="81"/>
        <v>8500.79300818925</v>
      </c>
      <c r="K165" s="6">
        <f t="shared" si="82"/>
        <v>9002.9684842421211</v>
      </c>
      <c r="L165" s="6">
        <f t="shared" si="83"/>
        <v>8616.5611077664053</v>
      </c>
      <c r="M165" s="6">
        <f t="shared" si="84"/>
        <v>8538.7124600638981</v>
      </c>
      <c r="N165" s="6">
        <f t="shared" si="85"/>
        <v>7899.9127842342396</v>
      </c>
      <c r="O165" s="6">
        <f t="shared" si="86"/>
        <v>9151.023892922698</v>
      </c>
      <c r="P165" s="7">
        <f t="shared" si="69"/>
        <v>9041.7504473536083</v>
      </c>
      <c r="R165" s="6">
        <f t="shared" si="70"/>
        <v>9827.4569428494488</v>
      </c>
      <c r="S165" s="6">
        <f t="shared" si="87"/>
        <v>9145.2795120859573</v>
      </c>
      <c r="T165" s="6">
        <f t="shared" si="88"/>
        <v>9377.196261682242</v>
      </c>
      <c r="U165" s="6">
        <f t="shared" si="89"/>
        <v>9250.9915014164308</v>
      </c>
      <c r="V165" s="6">
        <f t="shared" si="90"/>
        <v>9508.5187716766668</v>
      </c>
      <c r="W165" s="6"/>
      <c r="X165" s="6">
        <f t="shared" si="91"/>
        <v>9475.5701207256097</v>
      </c>
      <c r="Y165" s="6">
        <f t="shared" si="92"/>
        <v>8923.8709677419356</v>
      </c>
      <c r="Z165" s="6">
        <f t="shared" si="93"/>
        <v>8457.79300818925</v>
      </c>
      <c r="AA165" s="6">
        <f t="shared" si="94"/>
        <v>8936.9684842421211</v>
      </c>
      <c r="AB165" s="6">
        <f t="shared" si="95"/>
        <v>8588.5611077664053</v>
      </c>
      <c r="AC165" s="6">
        <f t="shared" si="96"/>
        <v>8489.7124600638981</v>
      </c>
      <c r="AD165" s="6">
        <f t="shared" si="97"/>
        <v>7897.9127842342396</v>
      </c>
      <c r="AE165" s="6">
        <f t="shared" si="98"/>
        <v>9116.023892922698</v>
      </c>
      <c r="AF165" s="7">
        <f t="shared" si="71"/>
        <v>8999.6812165843767</v>
      </c>
      <c r="AH165" s="6">
        <v>40</v>
      </c>
      <c r="AI165" s="6">
        <v>64</v>
      </c>
      <c r="AJ165" s="7">
        <v>18</v>
      </c>
      <c r="AK165" s="6">
        <v>90</v>
      </c>
      <c r="AL165" s="6">
        <v>30</v>
      </c>
      <c r="AM165" s="7"/>
      <c r="AN165" s="6">
        <v>32</v>
      </c>
      <c r="AO165" s="7">
        <v>49.9</v>
      </c>
      <c r="AP165" s="6">
        <v>43</v>
      </c>
      <c r="AQ165" s="7">
        <v>66</v>
      </c>
      <c r="AR165" s="6">
        <v>28</v>
      </c>
      <c r="AS165" s="6">
        <v>49</v>
      </c>
      <c r="AT165" s="6">
        <v>2</v>
      </c>
      <c r="AU165" s="6">
        <v>35</v>
      </c>
      <c r="AV165" s="7">
        <f t="shared" si="72"/>
        <v>42.069230769230771</v>
      </c>
      <c r="AX165" s="13">
        <v>29.696390602082012</v>
      </c>
      <c r="AY165" s="13">
        <v>32.257953363823574</v>
      </c>
      <c r="AZ165" s="14">
        <v>32.1</v>
      </c>
      <c r="BA165" s="13">
        <v>31.77</v>
      </c>
      <c r="BB165" s="13">
        <v>29.405210918114143</v>
      </c>
      <c r="BC165" s="14"/>
      <c r="BD165" s="13">
        <v>32.065616752222702</v>
      </c>
      <c r="BE165" s="14">
        <v>32.549999999999997</v>
      </c>
      <c r="BF165" s="13">
        <v>33.059688234184257</v>
      </c>
      <c r="BG165" s="14">
        <v>31.984000000000002</v>
      </c>
      <c r="BH165" s="13">
        <v>33.22</v>
      </c>
      <c r="BI165" s="13">
        <v>31.3</v>
      </c>
      <c r="BJ165" s="14">
        <v>34.459737330004955</v>
      </c>
      <c r="BK165" s="13">
        <v>33.14602984252646</v>
      </c>
      <c r="BL165" s="14">
        <f t="shared" si="73"/>
        <v>32.078048234073691</v>
      </c>
      <c r="BN165" s="6">
        <v>24320</v>
      </c>
      <c r="BO165" s="6">
        <v>24584</v>
      </c>
      <c r="BP165" s="7">
        <v>25084</v>
      </c>
      <c r="BQ165" s="6">
        <v>24492</v>
      </c>
      <c r="BR165" s="6">
        <v>23300</v>
      </c>
      <c r="BS165" s="7"/>
      <c r="BT165" s="6">
        <v>25320</v>
      </c>
      <c r="BU165" s="6">
        <v>24206</v>
      </c>
      <c r="BV165" s="6">
        <v>23301</v>
      </c>
      <c r="BW165" s="6">
        <v>23820</v>
      </c>
      <c r="BX165" s="7">
        <v>23776</v>
      </c>
      <c r="BY165" s="6">
        <v>22144</v>
      </c>
      <c r="BZ165" s="6">
        <v>22680</v>
      </c>
      <c r="CA165" s="6">
        <v>25180</v>
      </c>
      <c r="CB165" s="7">
        <f t="shared" si="74"/>
        <v>24015.923076923078</v>
      </c>
    </row>
    <row r="166" spans="1:80" x14ac:dyDescent="0.25">
      <c r="A166" s="5">
        <v>161</v>
      </c>
      <c r="B166" s="6">
        <f t="shared" si="68"/>
        <v>9865.7596884037121</v>
      </c>
      <c r="C166" s="6">
        <f t="shared" si="75"/>
        <v>9207.2133029769902</v>
      </c>
      <c r="D166" s="6">
        <f t="shared" si="76"/>
        <v>9395.196261682242</v>
      </c>
      <c r="E166" s="6">
        <f t="shared" si="77"/>
        <v>9338.0805538074255</v>
      </c>
      <c r="F166" s="6">
        <f t="shared" si="78"/>
        <v>9534.8550543810434</v>
      </c>
      <c r="G166" s="6"/>
      <c r="H166" s="6">
        <f t="shared" si="79"/>
        <v>9503.8182135954448</v>
      </c>
      <c r="I166" s="6">
        <f t="shared" si="80"/>
        <v>8971.0302211302205</v>
      </c>
      <c r="J166" s="6">
        <f t="shared" si="81"/>
        <v>8498.9307891648041</v>
      </c>
      <c r="K166" s="6">
        <f t="shared" si="82"/>
        <v>9001.5716027384406</v>
      </c>
      <c r="L166" s="6">
        <f t="shared" si="83"/>
        <v>8616.5611077664053</v>
      </c>
      <c r="M166" s="6">
        <f t="shared" si="84"/>
        <v>8536.0009581603317</v>
      </c>
      <c r="N166" s="6">
        <f t="shared" si="85"/>
        <v>7898.0661043688397</v>
      </c>
      <c r="O166" s="6">
        <f t="shared" si="86"/>
        <v>9148.2658897040328</v>
      </c>
      <c r="P166" s="7">
        <f t="shared" si="69"/>
        <v>9039.6422882984571</v>
      </c>
      <c r="R166" s="6">
        <f t="shared" si="70"/>
        <v>9825.7596884037121</v>
      </c>
      <c r="S166" s="6">
        <f t="shared" si="87"/>
        <v>9143.2133029769902</v>
      </c>
      <c r="T166" s="6">
        <f t="shared" si="88"/>
        <v>9377.196261682242</v>
      </c>
      <c r="U166" s="6">
        <f t="shared" si="89"/>
        <v>9248.0805538074255</v>
      </c>
      <c r="V166" s="6">
        <f t="shared" si="90"/>
        <v>9504.8550543810434</v>
      </c>
      <c r="W166" s="6"/>
      <c r="X166" s="6">
        <f t="shared" si="91"/>
        <v>9471.8182135954448</v>
      </c>
      <c r="Y166" s="6">
        <f t="shared" si="92"/>
        <v>8921.1302211302209</v>
      </c>
      <c r="Z166" s="6">
        <f t="shared" si="93"/>
        <v>8455.9307891648041</v>
      </c>
      <c r="AA166" s="6">
        <f t="shared" si="94"/>
        <v>8935.5716027384406</v>
      </c>
      <c r="AB166" s="6">
        <f t="shared" si="95"/>
        <v>8588.5611077664053</v>
      </c>
      <c r="AC166" s="6">
        <f t="shared" si="96"/>
        <v>8487.0009581603317</v>
      </c>
      <c r="AD166" s="6">
        <f t="shared" si="97"/>
        <v>7896.0661043688397</v>
      </c>
      <c r="AE166" s="6">
        <f t="shared" si="98"/>
        <v>9113.2658897040328</v>
      </c>
      <c r="AF166" s="7">
        <f t="shared" si="71"/>
        <v>8997.5730575292273</v>
      </c>
      <c r="AH166" s="6">
        <v>40</v>
      </c>
      <c r="AI166" s="6">
        <v>64</v>
      </c>
      <c r="AJ166" s="7">
        <v>18</v>
      </c>
      <c r="AK166" s="6">
        <v>90</v>
      </c>
      <c r="AL166" s="6">
        <v>30</v>
      </c>
      <c r="AM166" s="7"/>
      <c r="AN166" s="6">
        <v>32</v>
      </c>
      <c r="AO166" s="7">
        <v>49.9</v>
      </c>
      <c r="AP166" s="6">
        <v>43</v>
      </c>
      <c r="AQ166" s="7">
        <v>66</v>
      </c>
      <c r="AR166" s="6">
        <v>28</v>
      </c>
      <c r="AS166" s="6">
        <v>49</v>
      </c>
      <c r="AT166" s="6">
        <v>2</v>
      </c>
      <c r="AU166" s="6">
        <v>35</v>
      </c>
      <c r="AV166" s="7">
        <f t="shared" si="72"/>
        <v>42.069230769230771</v>
      </c>
      <c r="AX166" s="13">
        <v>29.701520213691708</v>
      </c>
      <c r="AY166" s="13">
        <v>32.265243107031822</v>
      </c>
      <c r="AZ166" s="14">
        <v>32.1</v>
      </c>
      <c r="BA166" s="13">
        <v>31.78</v>
      </c>
      <c r="BB166" s="14">
        <v>29.416545376052298</v>
      </c>
      <c r="BC166" s="14"/>
      <c r="BD166" s="13">
        <v>32.078318349045276</v>
      </c>
      <c r="BE166" s="14">
        <v>32.56</v>
      </c>
      <c r="BF166" s="13">
        <v>33.066968849637121</v>
      </c>
      <c r="BG166" s="14">
        <v>31.989000000000001</v>
      </c>
      <c r="BH166" s="13">
        <v>33.22</v>
      </c>
      <c r="BI166" s="13">
        <v>31.31</v>
      </c>
      <c r="BJ166" s="14">
        <v>34.467796546107401</v>
      </c>
      <c r="BK166" s="13">
        <v>33.156061027624986</v>
      </c>
      <c r="BL166" s="14">
        <f t="shared" si="73"/>
        <v>32.085496420706974</v>
      </c>
      <c r="BN166" s="6">
        <v>24320</v>
      </c>
      <c r="BO166" s="6">
        <v>24584</v>
      </c>
      <c r="BP166" s="6">
        <v>25084</v>
      </c>
      <c r="BQ166" s="6">
        <v>24492</v>
      </c>
      <c r="BR166" s="6">
        <v>23300</v>
      </c>
      <c r="BS166" s="7"/>
      <c r="BT166" s="6">
        <v>25320</v>
      </c>
      <c r="BU166" s="6">
        <v>24206</v>
      </c>
      <c r="BV166" s="6">
        <v>23301</v>
      </c>
      <c r="BW166" s="6">
        <v>23820</v>
      </c>
      <c r="BX166" s="7">
        <v>23776</v>
      </c>
      <c r="BY166" s="6">
        <v>22144</v>
      </c>
      <c r="BZ166" s="6">
        <v>22680</v>
      </c>
      <c r="CA166" s="6">
        <v>25180</v>
      </c>
      <c r="CB166" s="7">
        <f t="shared" si="74"/>
        <v>24015.923076923078</v>
      </c>
    </row>
    <row r="167" spans="1:80" x14ac:dyDescent="0.25">
      <c r="A167" s="5">
        <v>162</v>
      </c>
      <c r="B167" s="6">
        <f t="shared" si="68"/>
        <v>9864.0735240571448</v>
      </c>
      <c r="C167" s="6">
        <f t="shared" si="75"/>
        <v>9205.1608125975908</v>
      </c>
      <c r="D167" s="6">
        <f t="shared" si="76"/>
        <v>9395.196261682242</v>
      </c>
      <c r="E167" s="6">
        <f t="shared" si="77"/>
        <v>9335.1714375589818</v>
      </c>
      <c r="F167" s="6">
        <f t="shared" si="78"/>
        <v>9531.2365681631436</v>
      </c>
      <c r="G167" s="6"/>
      <c r="H167" s="6">
        <f t="shared" si="79"/>
        <v>9500.0924807190295</v>
      </c>
      <c r="I167" s="6">
        <f t="shared" si="80"/>
        <v>8971.0302211302205</v>
      </c>
      <c r="J167" s="6">
        <f t="shared" si="81"/>
        <v>8497.0809132426148</v>
      </c>
      <c r="K167" s="6">
        <f t="shared" si="82"/>
        <v>9000.454411902605</v>
      </c>
      <c r="L167" s="6">
        <f t="shared" si="83"/>
        <v>8616.5611077664053</v>
      </c>
      <c r="M167" s="6">
        <f t="shared" si="84"/>
        <v>8533.2911877394636</v>
      </c>
      <c r="N167" s="6">
        <f t="shared" si="85"/>
        <v>7896.2317145005363</v>
      </c>
      <c r="O167" s="6">
        <f t="shared" si="86"/>
        <v>9145.5266168866328</v>
      </c>
      <c r="P167" s="7">
        <f t="shared" si="69"/>
        <v>9037.7774813805081</v>
      </c>
      <c r="R167" s="6">
        <f t="shared" si="70"/>
        <v>9824.0735240571448</v>
      </c>
      <c r="S167" s="6">
        <f t="shared" si="87"/>
        <v>9141.1608125975908</v>
      </c>
      <c r="T167" s="6">
        <f t="shared" si="88"/>
        <v>9377.196261682242</v>
      </c>
      <c r="U167" s="6">
        <f t="shared" si="89"/>
        <v>9245.1714375589818</v>
      </c>
      <c r="V167" s="6">
        <f t="shared" si="90"/>
        <v>9501.2365681631436</v>
      </c>
      <c r="W167" s="6"/>
      <c r="X167" s="6">
        <f t="shared" si="91"/>
        <v>9468.0924807190295</v>
      </c>
      <c r="Y167" s="6">
        <f t="shared" si="92"/>
        <v>8921.1302211302209</v>
      </c>
      <c r="Z167" s="6">
        <f t="shared" si="93"/>
        <v>8454.0809132426148</v>
      </c>
      <c r="AA167" s="6">
        <f t="shared" si="94"/>
        <v>8934.454411902605</v>
      </c>
      <c r="AB167" s="6">
        <f t="shared" si="95"/>
        <v>8588.5611077664053</v>
      </c>
      <c r="AC167" s="6">
        <f t="shared" si="96"/>
        <v>8484.2911877394636</v>
      </c>
      <c r="AD167" s="6">
        <f t="shared" si="97"/>
        <v>7894.2317145005363</v>
      </c>
      <c r="AE167" s="6">
        <f t="shared" si="98"/>
        <v>9110.5266168866328</v>
      </c>
      <c r="AF167" s="7">
        <f t="shared" si="71"/>
        <v>8995.7082506112783</v>
      </c>
      <c r="AH167" s="6">
        <v>40</v>
      </c>
      <c r="AI167" s="6">
        <v>64</v>
      </c>
      <c r="AJ167" s="7">
        <v>18</v>
      </c>
      <c r="AK167" s="6">
        <v>90</v>
      </c>
      <c r="AL167" s="6">
        <v>30</v>
      </c>
      <c r="AM167" s="7"/>
      <c r="AN167" s="6">
        <v>32</v>
      </c>
      <c r="AO167" s="7">
        <v>49.9</v>
      </c>
      <c r="AP167" s="6">
        <v>43</v>
      </c>
      <c r="AQ167" s="7">
        <v>66</v>
      </c>
      <c r="AR167" s="6">
        <v>28</v>
      </c>
      <c r="AS167" s="6">
        <v>49</v>
      </c>
      <c r="AT167" s="6">
        <v>2</v>
      </c>
      <c r="AU167" s="6">
        <v>35</v>
      </c>
      <c r="AV167" s="7">
        <f t="shared" si="72"/>
        <v>42.069230769230771</v>
      </c>
      <c r="AX167" s="13">
        <v>29.706618062796821</v>
      </c>
      <c r="AY167" s="13">
        <v>32.272487712221889</v>
      </c>
      <c r="AZ167" s="14">
        <v>32.1</v>
      </c>
      <c r="BA167" s="13">
        <v>31.79</v>
      </c>
      <c r="BB167" s="14">
        <v>29.427748482433014</v>
      </c>
      <c r="BC167" s="14"/>
      <c r="BD167" s="13">
        <v>32.090941297705371</v>
      </c>
      <c r="BE167" s="14">
        <v>32.56</v>
      </c>
      <c r="BF167" s="13">
        <v>33.074204383590775</v>
      </c>
      <c r="BG167" s="14">
        <v>31.992999999999999</v>
      </c>
      <c r="BH167" s="13">
        <v>33.22</v>
      </c>
      <c r="BI167" s="13">
        <v>31.32</v>
      </c>
      <c r="BJ167" s="14">
        <v>34.475805859623087</v>
      </c>
      <c r="BK167" s="13">
        <v>33.166030099724139</v>
      </c>
      <c r="BL167" s="14">
        <f t="shared" si="73"/>
        <v>32.092064299853469</v>
      </c>
      <c r="BN167" s="6">
        <v>24320</v>
      </c>
      <c r="BO167" s="6">
        <v>24584</v>
      </c>
      <c r="BP167" s="7">
        <v>25084</v>
      </c>
      <c r="BQ167" s="6">
        <v>24492</v>
      </c>
      <c r="BR167" s="6">
        <v>23300</v>
      </c>
      <c r="BS167" s="7"/>
      <c r="BT167" s="6">
        <v>25320</v>
      </c>
      <c r="BU167" s="6">
        <v>24206</v>
      </c>
      <c r="BV167" s="6">
        <v>23301</v>
      </c>
      <c r="BW167" s="6">
        <v>23820</v>
      </c>
      <c r="BX167" s="7">
        <v>23776</v>
      </c>
      <c r="BY167" s="6">
        <v>22144</v>
      </c>
      <c r="BZ167" s="6">
        <v>22680</v>
      </c>
      <c r="CA167" s="6">
        <v>25180</v>
      </c>
      <c r="CB167" s="7">
        <f t="shared" si="74"/>
        <v>24015.923076923078</v>
      </c>
    </row>
    <row r="168" spans="1:80" x14ac:dyDescent="0.25">
      <c r="A168" s="5">
        <v>163</v>
      </c>
      <c r="B168" s="6">
        <f t="shared" si="68"/>
        <v>9862.398309456994</v>
      </c>
      <c r="C168" s="6">
        <f t="shared" si="75"/>
        <v>9203.1218658117104</v>
      </c>
      <c r="D168" s="6">
        <f t="shared" si="76"/>
        <v>9395.196261682242</v>
      </c>
      <c r="E168" s="6">
        <f t="shared" si="77"/>
        <v>9335.1714375589818</v>
      </c>
      <c r="F168" s="6">
        <f t="shared" si="78"/>
        <v>9527.6624805491429</v>
      </c>
      <c r="G168" s="6"/>
      <c r="H168" s="6">
        <f t="shared" si="79"/>
        <v>9496.3925784682488</v>
      </c>
      <c r="I168" s="6">
        <f t="shared" si="80"/>
        <v>8968.2911575069083</v>
      </c>
      <c r="J168" s="6">
        <f t="shared" si="81"/>
        <v>8495.2432229965034</v>
      </c>
      <c r="K168" s="6">
        <f t="shared" si="82"/>
        <v>8999.3375003906622</v>
      </c>
      <c r="L168" s="6">
        <f t="shared" si="83"/>
        <v>8616.5611077664053</v>
      </c>
      <c r="M168" s="6">
        <f t="shared" si="84"/>
        <v>8533.2911877394636</v>
      </c>
      <c r="N168" s="6">
        <f t="shared" si="85"/>
        <v>7894.4094575299896</v>
      </c>
      <c r="O168" s="6">
        <f t="shared" si="86"/>
        <v>9142.8058323282203</v>
      </c>
      <c r="P168" s="7">
        <f t="shared" si="69"/>
        <v>9036.1447999834982</v>
      </c>
      <c r="R168" s="6">
        <f t="shared" si="70"/>
        <v>9822.398309456994</v>
      </c>
      <c r="S168" s="6">
        <f t="shared" si="87"/>
        <v>9139.1218658117104</v>
      </c>
      <c r="T168" s="6">
        <f t="shared" si="88"/>
        <v>9377.196261682242</v>
      </c>
      <c r="U168" s="6">
        <f t="shared" si="89"/>
        <v>9245.1714375589818</v>
      </c>
      <c r="V168" s="6">
        <f t="shared" si="90"/>
        <v>9497.6624805491429</v>
      </c>
      <c r="W168" s="6"/>
      <c r="X168" s="6">
        <f t="shared" si="91"/>
        <v>9464.3925784682488</v>
      </c>
      <c r="Y168" s="6">
        <f t="shared" si="92"/>
        <v>8918.3911575069087</v>
      </c>
      <c r="Z168" s="6">
        <f t="shared" si="93"/>
        <v>8452.2432229965034</v>
      </c>
      <c r="AA168" s="6">
        <f t="shared" si="94"/>
        <v>8933.3375003906622</v>
      </c>
      <c r="AB168" s="6">
        <f t="shared" si="95"/>
        <v>8588.5611077664053</v>
      </c>
      <c r="AC168" s="6">
        <f t="shared" si="96"/>
        <v>8484.2911877394636</v>
      </c>
      <c r="AD168" s="6">
        <f t="shared" si="97"/>
        <v>7892.4094575299896</v>
      </c>
      <c r="AE168" s="6">
        <f t="shared" si="98"/>
        <v>9107.8058323282203</v>
      </c>
      <c r="AF168" s="7">
        <f t="shared" si="71"/>
        <v>8994.0755692142666</v>
      </c>
      <c r="AH168" s="6">
        <v>40</v>
      </c>
      <c r="AI168" s="6">
        <v>64</v>
      </c>
      <c r="AJ168" s="6">
        <v>18</v>
      </c>
      <c r="AK168" s="6">
        <v>90</v>
      </c>
      <c r="AL168" s="6">
        <v>30</v>
      </c>
      <c r="AM168" s="7"/>
      <c r="AN168" s="6">
        <v>32</v>
      </c>
      <c r="AO168" s="7">
        <v>49.9</v>
      </c>
      <c r="AP168" s="6">
        <v>43</v>
      </c>
      <c r="AQ168" s="7">
        <v>66</v>
      </c>
      <c r="AR168" s="6">
        <v>28</v>
      </c>
      <c r="AS168" s="6">
        <v>49</v>
      </c>
      <c r="AT168" s="6">
        <v>2</v>
      </c>
      <c r="AU168" s="6">
        <v>35</v>
      </c>
      <c r="AV168" s="7">
        <f t="shared" si="72"/>
        <v>42.069230769230771</v>
      </c>
      <c r="AX168" s="13">
        <v>29.711684540324207</v>
      </c>
      <c r="AY168" s="13">
        <v>32.279687734943913</v>
      </c>
      <c r="AZ168" s="14">
        <v>32.1</v>
      </c>
      <c r="BA168" s="13">
        <v>31.79</v>
      </c>
      <c r="BB168" s="14">
        <v>29.43882250739172</v>
      </c>
      <c r="BC168" s="14"/>
      <c r="BD168" s="13">
        <v>32.103486566189602</v>
      </c>
      <c r="BE168" s="14">
        <v>32.57</v>
      </c>
      <c r="BF168" s="13">
        <v>33.081395390899729</v>
      </c>
      <c r="BG168" s="14">
        <v>31.997</v>
      </c>
      <c r="BH168" s="13">
        <v>33.22</v>
      </c>
      <c r="BI168" s="13">
        <v>31.32</v>
      </c>
      <c r="BJ168" s="14">
        <v>34.483765884743548</v>
      </c>
      <c r="BK168" s="13">
        <v>33.175937823298888</v>
      </c>
      <c r="BL168" s="14">
        <f t="shared" si="73"/>
        <v>32.097829265214742</v>
      </c>
      <c r="BN168" s="6">
        <v>24320</v>
      </c>
      <c r="BO168" s="6">
        <v>24584</v>
      </c>
      <c r="BP168" s="7">
        <v>25084</v>
      </c>
      <c r="BQ168" s="6">
        <v>24492</v>
      </c>
      <c r="BR168" s="6">
        <v>23300</v>
      </c>
      <c r="BS168" s="7"/>
      <c r="BT168" s="6">
        <v>25320</v>
      </c>
      <c r="BU168" s="6">
        <v>24206</v>
      </c>
      <c r="BV168" s="6">
        <v>23301</v>
      </c>
      <c r="BW168" s="6">
        <v>23820</v>
      </c>
      <c r="BX168" s="7">
        <v>23776</v>
      </c>
      <c r="BY168" s="6">
        <v>22144</v>
      </c>
      <c r="BZ168" s="6">
        <v>22680</v>
      </c>
      <c r="CA168" s="6">
        <v>25180</v>
      </c>
      <c r="CB168" s="7">
        <f t="shared" si="74"/>
        <v>24015.923076923078</v>
      </c>
    </row>
    <row r="169" spans="1:80" x14ac:dyDescent="0.25">
      <c r="A169" s="5">
        <v>164</v>
      </c>
      <c r="B169" s="6">
        <f t="shared" si="68"/>
        <v>9860.7339068748606</v>
      </c>
      <c r="C169" s="6">
        <f t="shared" si="75"/>
        <v>9201.0962907778212</v>
      </c>
      <c r="D169" s="6">
        <f t="shared" si="76"/>
        <v>9395.196261682242</v>
      </c>
      <c r="E169" s="6">
        <f t="shared" si="77"/>
        <v>9332.2641509433961</v>
      </c>
      <c r="F169" s="6">
        <f t="shared" si="78"/>
        <v>9524.1319793694638</v>
      </c>
      <c r="G169" s="6"/>
      <c r="H169" s="6">
        <f t="shared" si="79"/>
        <v>9492.7181698082459</v>
      </c>
      <c r="I169" s="6">
        <f t="shared" si="80"/>
        <v>8965.5537753222834</v>
      </c>
      <c r="J169" s="6">
        <f t="shared" si="81"/>
        <v>8493.4175639597197</v>
      </c>
      <c r="K169" s="6">
        <f t="shared" si="82"/>
        <v>8998.2208680978729</v>
      </c>
      <c r="L169" s="6">
        <f t="shared" si="83"/>
        <v>8616.5611077664053</v>
      </c>
      <c r="M169" s="6">
        <f t="shared" si="84"/>
        <v>8530.5831471433139</v>
      </c>
      <c r="N169" s="6">
        <f t="shared" si="85"/>
        <v>7892.5991793157436</v>
      </c>
      <c r="O169" s="6">
        <f t="shared" si="86"/>
        <v>9140.1032984818321</v>
      </c>
      <c r="P169" s="7">
        <f t="shared" si="69"/>
        <v>9034.0907461187089</v>
      </c>
      <c r="R169" s="6">
        <f t="shared" si="70"/>
        <v>9820.7339068748606</v>
      </c>
      <c r="S169" s="6">
        <f t="shared" si="87"/>
        <v>9137.0962907778212</v>
      </c>
      <c r="T169" s="6">
        <f t="shared" si="88"/>
        <v>9377.196261682242</v>
      </c>
      <c r="U169" s="6">
        <f t="shared" si="89"/>
        <v>9242.2641509433961</v>
      </c>
      <c r="V169" s="6">
        <f t="shared" si="90"/>
        <v>9494.1319793694638</v>
      </c>
      <c r="W169" s="6"/>
      <c r="X169" s="6">
        <f t="shared" si="91"/>
        <v>9460.7181698082459</v>
      </c>
      <c r="Y169" s="6">
        <f t="shared" si="92"/>
        <v>8915.6537753222838</v>
      </c>
      <c r="Z169" s="6">
        <f t="shared" si="93"/>
        <v>8450.4175639597197</v>
      </c>
      <c r="AA169" s="6">
        <f t="shared" si="94"/>
        <v>8932.2208680978729</v>
      </c>
      <c r="AB169" s="6">
        <f t="shared" si="95"/>
        <v>8588.5611077664053</v>
      </c>
      <c r="AC169" s="6">
        <f t="shared" si="96"/>
        <v>8481.5831471433139</v>
      </c>
      <c r="AD169" s="6">
        <f t="shared" si="97"/>
        <v>7890.5991793157436</v>
      </c>
      <c r="AE169" s="6">
        <f t="shared" si="98"/>
        <v>9105.1032984818321</v>
      </c>
      <c r="AF169" s="7">
        <f t="shared" si="71"/>
        <v>8992.0215153494773</v>
      </c>
      <c r="AH169" s="6">
        <v>40</v>
      </c>
      <c r="AI169" s="6">
        <v>64</v>
      </c>
      <c r="AJ169" s="7">
        <v>18</v>
      </c>
      <c r="AK169" s="6">
        <v>90</v>
      </c>
      <c r="AL169" s="6">
        <v>30</v>
      </c>
      <c r="AM169" s="7"/>
      <c r="AN169" s="6">
        <v>32</v>
      </c>
      <c r="AO169" s="7">
        <v>49.9</v>
      </c>
      <c r="AP169" s="6">
        <v>43</v>
      </c>
      <c r="AQ169" s="7">
        <v>66</v>
      </c>
      <c r="AR169" s="6">
        <v>28</v>
      </c>
      <c r="AS169" s="6">
        <v>49</v>
      </c>
      <c r="AT169" s="6">
        <v>2</v>
      </c>
      <c r="AU169" s="6">
        <v>35</v>
      </c>
      <c r="AV169" s="7">
        <f t="shared" si="72"/>
        <v>42.069230769230771</v>
      </c>
      <c r="AX169" s="13">
        <v>29.716720030027663</v>
      </c>
      <c r="AY169" s="13">
        <v>32.286843720554316</v>
      </c>
      <c r="AZ169" s="14">
        <v>32.1</v>
      </c>
      <c r="BA169" s="13">
        <v>31.8</v>
      </c>
      <c r="BB169" s="14">
        <v>29.449769669050795</v>
      </c>
      <c r="BC169" s="14"/>
      <c r="BD169" s="13">
        <v>32.115955104723128</v>
      </c>
      <c r="BE169" s="14">
        <v>32.58</v>
      </c>
      <c r="BF169" s="13">
        <v>33.088542416237551</v>
      </c>
      <c r="BG169" s="14">
        <v>32.000999999999998</v>
      </c>
      <c r="BH169" s="13">
        <v>33.22</v>
      </c>
      <c r="BI169" s="13">
        <v>31.33</v>
      </c>
      <c r="BJ169" s="14">
        <v>34.4916772243906</v>
      </c>
      <c r="BK169" s="13">
        <v>33.185784948796964</v>
      </c>
      <c r="BL169" s="14">
        <f t="shared" si="73"/>
        <v>32.105099470290838</v>
      </c>
      <c r="BN169" s="6">
        <v>24320</v>
      </c>
      <c r="BO169" s="6">
        <v>24584</v>
      </c>
      <c r="BP169" s="7">
        <v>25084</v>
      </c>
      <c r="BQ169" s="6">
        <v>24492</v>
      </c>
      <c r="BR169" s="6">
        <v>23300</v>
      </c>
      <c r="BS169" s="7"/>
      <c r="BT169" s="6">
        <v>25320</v>
      </c>
      <c r="BU169" s="6">
        <v>24206</v>
      </c>
      <c r="BV169" s="6">
        <v>23301</v>
      </c>
      <c r="BW169" s="6">
        <v>23820</v>
      </c>
      <c r="BX169" s="7">
        <v>23776</v>
      </c>
      <c r="BY169" s="6">
        <v>22144</v>
      </c>
      <c r="BZ169" s="6">
        <v>22680</v>
      </c>
      <c r="CA169" s="6">
        <v>25180</v>
      </c>
      <c r="CB169" s="7">
        <f t="shared" si="74"/>
        <v>24015.923076923078</v>
      </c>
    </row>
    <row r="170" spans="1:80" x14ac:dyDescent="0.25">
      <c r="A170" s="5">
        <v>165</v>
      </c>
      <c r="B170" s="6">
        <f t="shared" si="68"/>
        <v>9859.080181141966</v>
      </c>
      <c r="C170" s="6">
        <f t="shared" si="75"/>
        <v>9199.0839188672689</v>
      </c>
      <c r="D170" s="6">
        <f t="shared" si="76"/>
        <v>9395.196261682242</v>
      </c>
      <c r="E170" s="6">
        <f t="shared" si="77"/>
        <v>9329.358692235146</v>
      </c>
      <c r="F170" s="6">
        <f t="shared" si="78"/>
        <v>9520.6442721434723</v>
      </c>
      <c r="G170" s="6"/>
      <c r="H170" s="6">
        <f t="shared" si="79"/>
        <v>9489.0689241315049</v>
      </c>
      <c r="I170" s="6">
        <f t="shared" si="80"/>
        <v>8965.5537753222834</v>
      </c>
      <c r="J170" s="6">
        <f t="shared" si="81"/>
        <v>8491.603784551653</v>
      </c>
      <c r="K170" s="6">
        <f t="shared" si="82"/>
        <v>8996.8254702243321</v>
      </c>
      <c r="L170" s="6">
        <f t="shared" si="83"/>
        <v>8616.5611077664053</v>
      </c>
      <c r="M170" s="6">
        <f t="shared" si="84"/>
        <v>8527.8768347160185</v>
      </c>
      <c r="N170" s="6">
        <f t="shared" si="85"/>
        <v>7890.8007286008733</v>
      </c>
      <c r="O170" s="6">
        <f t="shared" si="86"/>
        <v>9137.4187822811855</v>
      </c>
      <c r="P170" s="7">
        <f t="shared" si="69"/>
        <v>9032.2363641280281</v>
      </c>
      <c r="R170" s="6">
        <f t="shared" si="70"/>
        <v>9819.080181141966</v>
      </c>
      <c r="S170" s="6">
        <f t="shared" si="87"/>
        <v>9135.0839188672689</v>
      </c>
      <c r="T170" s="6">
        <f t="shared" si="88"/>
        <v>9377.196261682242</v>
      </c>
      <c r="U170" s="6">
        <f t="shared" si="89"/>
        <v>9239.358692235146</v>
      </c>
      <c r="V170" s="6">
        <f t="shared" si="90"/>
        <v>9490.6442721434723</v>
      </c>
      <c r="W170" s="6"/>
      <c r="X170" s="6">
        <f t="shared" si="91"/>
        <v>9457.0689241315049</v>
      </c>
      <c r="Y170" s="6">
        <f t="shared" si="92"/>
        <v>8915.6537753222838</v>
      </c>
      <c r="Z170" s="6">
        <f t="shared" si="93"/>
        <v>8448.603784551653</v>
      </c>
      <c r="AA170" s="6">
        <f t="shared" si="94"/>
        <v>8930.8254702243321</v>
      </c>
      <c r="AB170" s="6">
        <f t="shared" si="95"/>
        <v>8588.5611077664053</v>
      </c>
      <c r="AC170" s="6">
        <f t="shared" si="96"/>
        <v>8478.8768347160185</v>
      </c>
      <c r="AD170" s="6">
        <f t="shared" si="97"/>
        <v>7888.8007286008733</v>
      </c>
      <c r="AE170" s="6">
        <f t="shared" si="98"/>
        <v>9102.4187822811855</v>
      </c>
      <c r="AF170" s="7">
        <f t="shared" si="71"/>
        <v>8990.1671333587965</v>
      </c>
      <c r="AH170" s="6">
        <v>40</v>
      </c>
      <c r="AI170" s="6">
        <v>64</v>
      </c>
      <c r="AJ170" s="7">
        <v>18</v>
      </c>
      <c r="AK170" s="6">
        <v>90</v>
      </c>
      <c r="AL170" s="6">
        <v>30</v>
      </c>
      <c r="AM170" s="7"/>
      <c r="AN170" s="6">
        <v>32</v>
      </c>
      <c r="AO170" s="7">
        <v>49.9</v>
      </c>
      <c r="AP170" s="6">
        <v>43</v>
      </c>
      <c r="AQ170" s="7">
        <v>66</v>
      </c>
      <c r="AR170" s="6">
        <v>28</v>
      </c>
      <c r="AS170" s="6">
        <v>49</v>
      </c>
      <c r="AT170" s="6">
        <v>2</v>
      </c>
      <c r="AU170" s="6">
        <v>35</v>
      </c>
      <c r="AV170" s="7">
        <f t="shared" si="72"/>
        <v>42.069230769230771</v>
      </c>
      <c r="AX170" s="13">
        <v>29.721724908662349</v>
      </c>
      <c r="AY170" s="13">
        <v>32.293956204463676</v>
      </c>
      <c r="AZ170" s="14">
        <v>32.1</v>
      </c>
      <c r="BA170" s="13">
        <v>31.81</v>
      </c>
      <c r="BB170" s="14">
        <v>29.460592135000759</v>
      </c>
      <c r="BC170" s="14"/>
      <c r="BD170" s="13">
        <v>32.128347846201542</v>
      </c>
      <c r="BE170" s="14">
        <v>32.58</v>
      </c>
      <c r="BF170" s="13">
        <v>33.095645994344416</v>
      </c>
      <c r="BG170" s="14">
        <v>32.006</v>
      </c>
      <c r="BH170" s="13">
        <v>33.22</v>
      </c>
      <c r="BI170" s="13">
        <v>31.34</v>
      </c>
      <c r="BJ170" s="14">
        <v>34.499540470490402</v>
      </c>
      <c r="BK170" s="13">
        <v>33.19557221297994</v>
      </c>
      <c r="BL170" s="14">
        <f t="shared" si="73"/>
        <v>32.111644597857158</v>
      </c>
      <c r="BN170" s="6">
        <v>24320</v>
      </c>
      <c r="BO170" s="6">
        <v>24584</v>
      </c>
      <c r="BP170" s="7">
        <v>25084</v>
      </c>
      <c r="BQ170" s="6">
        <v>24492</v>
      </c>
      <c r="BR170" s="6">
        <v>23300</v>
      </c>
      <c r="BS170" s="7"/>
      <c r="BT170" s="6">
        <v>25320</v>
      </c>
      <c r="BU170" s="6">
        <v>24206</v>
      </c>
      <c r="BV170" s="6">
        <v>23301</v>
      </c>
      <c r="BW170" s="6">
        <v>23820</v>
      </c>
      <c r="BX170" s="7">
        <v>23776</v>
      </c>
      <c r="BY170" s="6">
        <v>22144</v>
      </c>
      <c r="BZ170" s="6">
        <v>22680</v>
      </c>
      <c r="CA170" s="6">
        <v>25180</v>
      </c>
      <c r="CB170" s="7">
        <f t="shared" si="74"/>
        <v>24015.923076923078</v>
      </c>
    </row>
    <row r="171" spans="1:80" x14ac:dyDescent="0.25">
      <c r="A171" s="5">
        <v>166</v>
      </c>
      <c r="B171" s="6">
        <f t="shared" si="68"/>
        <v>9857.4369995863999</v>
      </c>
      <c r="C171" s="6">
        <f t="shared" si="75"/>
        <v>9197.08458458514</v>
      </c>
      <c r="D171" s="6">
        <f t="shared" si="76"/>
        <v>9395.196261682242</v>
      </c>
      <c r="E171" s="6">
        <f t="shared" si="77"/>
        <v>9326.4550597108737</v>
      </c>
      <c r="F171" s="6">
        <f t="shared" si="78"/>
        <v>9517.1985854864743</v>
      </c>
      <c r="G171" s="6"/>
      <c r="H171" s="6">
        <f t="shared" si="79"/>
        <v>9485.4445170970703</v>
      </c>
      <c r="I171" s="6">
        <f t="shared" si="80"/>
        <v>8962.8180730285349</v>
      </c>
      <c r="J171" s="6">
        <f t="shared" si="81"/>
        <v>8489.8017360067715</v>
      </c>
      <c r="K171" s="6">
        <f t="shared" si="82"/>
        <v>8995.7094657919406</v>
      </c>
      <c r="L171" s="6">
        <f t="shared" si="83"/>
        <v>8616.5611077664053</v>
      </c>
      <c r="M171" s="6">
        <f t="shared" si="84"/>
        <v>8527.8768347160185</v>
      </c>
      <c r="N171" s="6">
        <f t="shared" si="85"/>
        <v>7889.0139569418961</v>
      </c>
      <c r="O171" s="6">
        <f t="shared" si="86"/>
        <v>9134.7520550295394</v>
      </c>
      <c r="P171" s="7">
        <f t="shared" si="69"/>
        <v>9030.4114798022565</v>
      </c>
      <c r="R171" s="6">
        <f t="shared" si="70"/>
        <v>9817.4369995863999</v>
      </c>
      <c r="S171" s="6">
        <f t="shared" si="87"/>
        <v>9133.08458458514</v>
      </c>
      <c r="T171" s="6">
        <f t="shared" si="88"/>
        <v>9377.196261682242</v>
      </c>
      <c r="U171" s="6">
        <f t="shared" si="89"/>
        <v>9236.4550597108737</v>
      </c>
      <c r="V171" s="6">
        <f t="shared" si="90"/>
        <v>9487.1985854864743</v>
      </c>
      <c r="W171" s="6"/>
      <c r="X171" s="6">
        <f t="shared" si="91"/>
        <v>9453.4445170970703</v>
      </c>
      <c r="Y171" s="6">
        <f t="shared" si="92"/>
        <v>8912.9180730285352</v>
      </c>
      <c r="Z171" s="6">
        <f t="shared" si="93"/>
        <v>8446.8017360067715</v>
      </c>
      <c r="AA171" s="6">
        <f t="shared" si="94"/>
        <v>8929.7094657919406</v>
      </c>
      <c r="AB171" s="6">
        <f t="shared" si="95"/>
        <v>8588.5611077664053</v>
      </c>
      <c r="AC171" s="6">
        <f t="shared" si="96"/>
        <v>8478.8768347160185</v>
      </c>
      <c r="AD171" s="6">
        <f t="shared" si="97"/>
        <v>7887.0139569418961</v>
      </c>
      <c r="AE171" s="6">
        <f t="shared" si="98"/>
        <v>9099.7520550295394</v>
      </c>
      <c r="AF171" s="7">
        <f t="shared" si="71"/>
        <v>8988.3422490330249</v>
      </c>
      <c r="AH171" s="6">
        <v>40</v>
      </c>
      <c r="AI171" s="6">
        <v>64</v>
      </c>
      <c r="AJ171" s="7">
        <v>18</v>
      </c>
      <c r="AK171" s="6">
        <v>90</v>
      </c>
      <c r="AL171" s="6">
        <v>30</v>
      </c>
      <c r="AM171" s="7"/>
      <c r="AN171" s="6">
        <v>32</v>
      </c>
      <c r="AO171" s="7">
        <v>49.9</v>
      </c>
      <c r="AP171" s="6">
        <v>43</v>
      </c>
      <c r="AQ171" s="7">
        <v>66</v>
      </c>
      <c r="AR171" s="6">
        <v>28</v>
      </c>
      <c r="AS171" s="6">
        <v>49</v>
      </c>
      <c r="AT171" s="6">
        <v>2</v>
      </c>
      <c r="AU171" s="6">
        <v>35</v>
      </c>
      <c r="AV171" s="7">
        <f t="shared" si="72"/>
        <v>42.069230769230771</v>
      </c>
      <c r="AX171" s="13">
        <v>29.726699546153945</v>
      </c>
      <c r="AY171" s="13">
        <v>32.301025712377154</v>
      </c>
      <c r="AZ171" s="14">
        <v>32.1</v>
      </c>
      <c r="BA171" s="13">
        <v>31.82</v>
      </c>
      <c r="BB171" s="14">
        <v>29.471292023731049</v>
      </c>
      <c r="BC171" s="14"/>
      <c r="BD171" s="13">
        <v>32.140665706609774</v>
      </c>
      <c r="BE171" s="14">
        <v>32.590000000000003</v>
      </c>
      <c r="BF171" s="13">
        <v>33.102706650267216</v>
      </c>
      <c r="BG171" s="14">
        <v>32.01</v>
      </c>
      <c r="BH171" s="13">
        <v>33.22</v>
      </c>
      <c r="BI171" s="13">
        <v>31.34</v>
      </c>
      <c r="BJ171" s="14">
        <v>34.507356204239187</v>
      </c>
      <c r="BK171" s="13">
        <v>33.205300339254038</v>
      </c>
      <c r="BL171" s="14">
        <f t="shared" si="73"/>
        <v>32.118080475587107</v>
      </c>
      <c r="BN171" s="6">
        <v>24320</v>
      </c>
      <c r="BO171" s="6">
        <v>24584</v>
      </c>
      <c r="BP171" s="6">
        <v>25084</v>
      </c>
      <c r="BQ171" s="6">
        <v>24492</v>
      </c>
      <c r="BR171" s="6">
        <v>23300</v>
      </c>
      <c r="BS171" s="7"/>
      <c r="BT171" s="6">
        <v>25320</v>
      </c>
      <c r="BU171" s="6">
        <v>24206</v>
      </c>
      <c r="BV171" s="6">
        <v>23301</v>
      </c>
      <c r="BW171" s="6">
        <v>23820</v>
      </c>
      <c r="BX171" s="7">
        <v>23776</v>
      </c>
      <c r="BY171" s="6">
        <v>22144</v>
      </c>
      <c r="BZ171" s="6">
        <v>22680</v>
      </c>
      <c r="CA171" s="6">
        <v>25180</v>
      </c>
      <c r="CB171" s="7">
        <f t="shared" si="74"/>
        <v>24015.923076923078</v>
      </c>
    </row>
    <row r="172" spans="1:80" x14ac:dyDescent="0.25">
      <c r="A172" s="5">
        <v>167</v>
      </c>
      <c r="B172" s="6">
        <f t="shared" si="68"/>
        <v>9855.8042319722736</v>
      </c>
      <c r="C172" s="6">
        <f t="shared" si="75"/>
        <v>9195.0981254935414</v>
      </c>
      <c r="D172" s="6">
        <f t="shared" si="76"/>
        <v>9395.196261682242</v>
      </c>
      <c r="E172" s="6">
        <f t="shared" si="77"/>
        <v>9326.4550597108737</v>
      </c>
      <c r="F172" s="6">
        <f t="shared" si="78"/>
        <v>9513.7941645379397</v>
      </c>
      <c r="G172" s="6"/>
      <c r="H172" s="6">
        <f t="shared" si="79"/>
        <v>9481.8446304747631</v>
      </c>
      <c r="I172" s="6">
        <f t="shared" si="80"/>
        <v>8960.0840490797545</v>
      </c>
      <c r="J172" s="6">
        <f t="shared" si="81"/>
        <v>8488.0112723057409</v>
      </c>
      <c r="K172" s="6">
        <f t="shared" si="82"/>
        <v>8994.5937402386444</v>
      </c>
      <c r="L172" s="6">
        <f t="shared" si="83"/>
        <v>8616.5611077664053</v>
      </c>
      <c r="M172" s="6">
        <f t="shared" si="84"/>
        <v>8525.1722488038267</v>
      </c>
      <c r="N172" s="6">
        <f t="shared" si="85"/>
        <v>7887.2387186398373</v>
      </c>
      <c r="O172" s="6">
        <f t="shared" si="86"/>
        <v>9132.1028922920032</v>
      </c>
      <c r="P172" s="7">
        <f t="shared" si="69"/>
        <v>9028.612038692143</v>
      </c>
      <c r="R172" s="6">
        <f t="shared" si="70"/>
        <v>9815.8042319722736</v>
      </c>
      <c r="S172" s="6">
        <f t="shared" si="87"/>
        <v>9131.0981254935414</v>
      </c>
      <c r="T172" s="6">
        <f t="shared" si="88"/>
        <v>9377.196261682242</v>
      </c>
      <c r="U172" s="6">
        <f t="shared" si="89"/>
        <v>9236.4550597108737</v>
      </c>
      <c r="V172" s="6">
        <f t="shared" si="90"/>
        <v>9483.7941645379397</v>
      </c>
      <c r="W172" s="6"/>
      <c r="X172" s="6">
        <f t="shared" si="91"/>
        <v>9449.8446304747631</v>
      </c>
      <c r="Y172" s="6">
        <f t="shared" si="92"/>
        <v>8910.1840490797549</v>
      </c>
      <c r="Z172" s="6">
        <f t="shared" si="93"/>
        <v>8445.0112723057409</v>
      </c>
      <c r="AA172" s="6">
        <f t="shared" si="94"/>
        <v>8928.5937402386444</v>
      </c>
      <c r="AB172" s="6">
        <f t="shared" si="95"/>
        <v>8588.5611077664053</v>
      </c>
      <c r="AC172" s="6">
        <f t="shared" si="96"/>
        <v>8476.1722488038267</v>
      </c>
      <c r="AD172" s="6">
        <f t="shared" si="97"/>
        <v>7885.2387186398373</v>
      </c>
      <c r="AE172" s="6">
        <f t="shared" si="98"/>
        <v>9097.1028922920032</v>
      </c>
      <c r="AF172" s="7">
        <f t="shared" si="71"/>
        <v>8986.5428079229132</v>
      </c>
      <c r="AH172" s="6">
        <v>40</v>
      </c>
      <c r="AI172" s="6">
        <v>64</v>
      </c>
      <c r="AJ172" s="7">
        <v>18</v>
      </c>
      <c r="AK172" s="6">
        <v>90</v>
      </c>
      <c r="AL172" s="6">
        <v>30</v>
      </c>
      <c r="AM172" s="7"/>
      <c r="AN172" s="6">
        <v>32</v>
      </c>
      <c r="AO172" s="7">
        <v>49.9</v>
      </c>
      <c r="AP172" s="6">
        <v>43</v>
      </c>
      <c r="AQ172" s="7">
        <v>66</v>
      </c>
      <c r="AR172" s="6">
        <v>28</v>
      </c>
      <c r="AS172" s="6">
        <v>49</v>
      </c>
      <c r="AT172" s="6">
        <v>2</v>
      </c>
      <c r="AU172" s="6">
        <v>35</v>
      </c>
      <c r="AV172" s="7">
        <f t="shared" si="72"/>
        <v>42.069230769230771</v>
      </c>
      <c r="AX172" s="13">
        <v>29.731644305762714</v>
      </c>
      <c r="AY172" s="13">
        <v>32.308052760527602</v>
      </c>
      <c r="AZ172" s="14">
        <v>32.1</v>
      </c>
      <c r="BA172" s="13">
        <v>31.82</v>
      </c>
      <c r="BB172" s="14">
        <v>29.481871406012576</v>
      </c>
      <c r="BC172" s="14"/>
      <c r="BD172" s="13">
        <v>32.152909585428283</v>
      </c>
      <c r="BE172" s="14">
        <v>32.6</v>
      </c>
      <c r="BF172" s="13">
        <v>33.109724899592415</v>
      </c>
      <c r="BG172" s="14">
        <v>32.014000000000003</v>
      </c>
      <c r="BH172" s="13">
        <v>33.22</v>
      </c>
      <c r="BI172" s="13">
        <v>31.35</v>
      </c>
      <c r="BJ172" s="14">
        <v>34.515124996361074</v>
      </c>
      <c r="BK172" s="13">
        <v>33.21497003799098</v>
      </c>
      <c r="BL172" s="14">
        <f t="shared" si="73"/>
        <v>32.124484460898131</v>
      </c>
      <c r="BN172" s="6">
        <v>24320</v>
      </c>
      <c r="BO172" s="6">
        <v>24584</v>
      </c>
      <c r="BP172" s="7">
        <v>25084</v>
      </c>
      <c r="BQ172" s="6">
        <v>24492</v>
      </c>
      <c r="BR172" s="6">
        <v>23300</v>
      </c>
      <c r="BS172" s="7"/>
      <c r="BT172" s="6">
        <v>25320</v>
      </c>
      <c r="BU172" s="6">
        <v>24206</v>
      </c>
      <c r="BV172" s="6">
        <v>23301</v>
      </c>
      <c r="BW172" s="6">
        <v>23820</v>
      </c>
      <c r="BX172" s="7">
        <v>23776</v>
      </c>
      <c r="BY172" s="6">
        <v>22144</v>
      </c>
      <c r="BZ172" s="6">
        <v>22680</v>
      </c>
      <c r="CA172" s="6">
        <v>25180</v>
      </c>
      <c r="CB172" s="7">
        <f t="shared" si="74"/>
        <v>24015.923076923078</v>
      </c>
    </row>
    <row r="173" spans="1:80" x14ac:dyDescent="0.25">
      <c r="A173" s="5">
        <v>168</v>
      </c>
      <c r="B173" s="6">
        <f t="shared" si="68"/>
        <v>9854.1817504407027</v>
      </c>
      <c r="C173" s="6">
        <f t="shared" si="75"/>
        <v>9193.1243821372045</v>
      </c>
      <c r="D173" s="6">
        <f t="shared" si="76"/>
        <v>9395.196261682242</v>
      </c>
      <c r="E173" s="6">
        <f t="shared" si="77"/>
        <v>9323.5532516493877</v>
      </c>
      <c r="F173" s="6">
        <f t="shared" si="78"/>
        <v>9510.4302724102236</v>
      </c>
      <c r="G173" s="6"/>
      <c r="H173" s="6">
        <f t="shared" si="79"/>
        <v>9478.2689519941523</v>
      </c>
      <c r="I173" s="6">
        <f t="shared" si="80"/>
        <v>8957.2517019319221</v>
      </c>
      <c r="J173" s="6">
        <f t="shared" si="81"/>
        <v>8486.2322501086292</v>
      </c>
      <c r="K173" s="6">
        <f t="shared" si="82"/>
        <v>8993.478293459928</v>
      </c>
      <c r="L173" s="6">
        <f t="shared" si="83"/>
        <v>8616.5611077664053</v>
      </c>
      <c r="M173" s="6">
        <f t="shared" si="84"/>
        <v>8522.4693877551017</v>
      </c>
      <c r="N173" s="6">
        <f t="shared" si="85"/>
        <v>7885.474870673399</v>
      </c>
      <c r="O173" s="6">
        <f t="shared" si="86"/>
        <v>9129.4710737911064</v>
      </c>
      <c r="P173" s="7">
        <f t="shared" si="69"/>
        <v>9026.5918119846465</v>
      </c>
      <c r="R173" s="6">
        <f t="shared" si="70"/>
        <v>9814.1817504407027</v>
      </c>
      <c r="S173" s="6">
        <f t="shared" si="87"/>
        <v>9129.1243821372045</v>
      </c>
      <c r="T173" s="6">
        <f t="shared" si="88"/>
        <v>9377.196261682242</v>
      </c>
      <c r="U173" s="6">
        <f t="shared" si="89"/>
        <v>9233.5532516493877</v>
      </c>
      <c r="V173" s="6">
        <f t="shared" si="90"/>
        <v>9480.4302724102236</v>
      </c>
      <c r="W173" s="6"/>
      <c r="X173" s="6">
        <f t="shared" si="91"/>
        <v>9446.2689519941523</v>
      </c>
      <c r="Y173" s="6">
        <f t="shared" si="92"/>
        <v>8907.4517019319228</v>
      </c>
      <c r="Z173" s="6">
        <f t="shared" si="93"/>
        <v>8443.2322501086292</v>
      </c>
      <c r="AA173" s="6">
        <f t="shared" si="94"/>
        <v>8927.478293459928</v>
      </c>
      <c r="AB173" s="6">
        <f t="shared" si="95"/>
        <v>8588.5611077664053</v>
      </c>
      <c r="AC173" s="6">
        <f t="shared" si="96"/>
        <v>8473.4693877551017</v>
      </c>
      <c r="AD173" s="6">
        <f t="shared" si="97"/>
        <v>7883.474870673399</v>
      </c>
      <c r="AE173" s="6">
        <f t="shared" si="98"/>
        <v>9094.4710737911064</v>
      </c>
      <c r="AF173" s="7">
        <f t="shared" si="71"/>
        <v>8984.5302735231089</v>
      </c>
      <c r="AH173" s="6">
        <v>40</v>
      </c>
      <c r="AI173" s="6">
        <v>64</v>
      </c>
      <c r="AJ173" s="7">
        <v>18</v>
      </c>
      <c r="AK173" s="6">
        <v>90</v>
      </c>
      <c r="AL173" s="6">
        <v>30</v>
      </c>
      <c r="AM173" s="7"/>
      <c r="AN173" s="6">
        <v>32</v>
      </c>
      <c r="AO173" s="7">
        <v>49.8</v>
      </c>
      <c r="AP173" s="6">
        <v>43</v>
      </c>
      <c r="AQ173" s="7">
        <v>66</v>
      </c>
      <c r="AR173" s="6">
        <v>28</v>
      </c>
      <c r="AS173" s="6">
        <v>49</v>
      </c>
      <c r="AT173" s="6">
        <v>2</v>
      </c>
      <c r="AU173" s="6">
        <v>35</v>
      </c>
      <c r="AV173" s="7">
        <f t="shared" si="72"/>
        <v>42.061538461538461</v>
      </c>
      <c r="AX173" s="13">
        <v>29.736559544242702</v>
      </c>
      <c r="AY173" s="13">
        <v>32.315037855901814</v>
      </c>
      <c r="AZ173" s="14">
        <v>32.1</v>
      </c>
      <c r="BA173" s="13">
        <v>31.83</v>
      </c>
      <c r="BB173" s="14">
        <v>29.492332306233703</v>
      </c>
      <c r="BC173" s="14"/>
      <c r="BD173" s="13">
        <v>32.165080366027262</v>
      </c>
      <c r="BE173" s="14">
        <v>32.61</v>
      </c>
      <c r="BF173" s="13">
        <v>33.116701248671987</v>
      </c>
      <c r="BG173" s="14">
        <v>32.018000000000001</v>
      </c>
      <c r="BH173" s="13">
        <v>33.22</v>
      </c>
      <c r="BI173" s="13">
        <v>31.36</v>
      </c>
      <c r="BJ173" s="14">
        <v>34.522847407358114</v>
      </c>
      <c r="BK173" s="13">
        <v>33.224582006839249</v>
      </c>
      <c r="BL173" s="14">
        <f t="shared" si="73"/>
        <v>32.131626210405756</v>
      </c>
      <c r="BN173" s="6">
        <v>24320</v>
      </c>
      <c r="BO173" s="6">
        <v>24584</v>
      </c>
      <c r="BP173" s="7">
        <v>25084</v>
      </c>
      <c r="BQ173" s="6">
        <v>24492</v>
      </c>
      <c r="BR173" s="6">
        <v>23300</v>
      </c>
      <c r="BS173" s="7"/>
      <c r="BT173" s="6">
        <v>25320</v>
      </c>
      <c r="BU173" s="6">
        <v>24206</v>
      </c>
      <c r="BV173" s="6">
        <v>23301</v>
      </c>
      <c r="BW173" s="6">
        <v>23820</v>
      </c>
      <c r="BX173" s="7">
        <v>23776</v>
      </c>
      <c r="BY173" s="6">
        <v>22144</v>
      </c>
      <c r="BZ173" s="6">
        <v>22680</v>
      </c>
      <c r="CA173" s="6">
        <v>25180</v>
      </c>
      <c r="CB173" s="7">
        <f t="shared" si="74"/>
        <v>24015.923076923078</v>
      </c>
    </row>
    <row r="174" spans="1:80" x14ac:dyDescent="0.25">
      <c r="A174" s="5">
        <v>169</v>
      </c>
      <c r="B174" s="6">
        <f t="shared" si="68"/>
        <v>9852.5694294525747</v>
      </c>
      <c r="C174" s="6">
        <f t="shared" si="75"/>
        <v>9191.1631979713311</v>
      </c>
      <c r="D174" s="6">
        <f t="shared" si="76"/>
        <v>9395.196261682242</v>
      </c>
      <c r="E174" s="6">
        <f t="shared" si="77"/>
        <v>9320.6532663316575</v>
      </c>
      <c r="F174" s="6">
        <f t="shared" si="78"/>
        <v>9507.1061896567953</v>
      </c>
      <c r="G174" s="6"/>
      <c r="H174" s="6">
        <f t="shared" si="79"/>
        <v>9474.7171751981441</v>
      </c>
      <c r="I174" s="6">
        <f t="shared" si="80"/>
        <v>8957.2517019319221</v>
      </c>
      <c r="J174" s="6">
        <f t="shared" si="81"/>
        <v>8484.4645286901105</v>
      </c>
      <c r="K174" s="6">
        <f t="shared" si="82"/>
        <v>8992.3631253513213</v>
      </c>
      <c r="L174" s="6">
        <f t="shared" si="83"/>
        <v>8616.5611077664053</v>
      </c>
      <c r="M174" s="6">
        <f t="shared" si="84"/>
        <v>8522.4693877551017</v>
      </c>
      <c r="N174" s="6">
        <f t="shared" si="85"/>
        <v>7883.7222726341342</v>
      </c>
      <c r="O174" s="6">
        <f t="shared" si="86"/>
        <v>9126.856383305525</v>
      </c>
      <c r="P174" s="7">
        <f t="shared" si="69"/>
        <v>9025.0072329020968</v>
      </c>
      <c r="R174" s="6">
        <f t="shared" si="70"/>
        <v>9812.5694294525747</v>
      </c>
      <c r="S174" s="6">
        <f t="shared" si="87"/>
        <v>9127.1631979713311</v>
      </c>
      <c r="T174" s="6">
        <f t="shared" si="88"/>
        <v>9377.196261682242</v>
      </c>
      <c r="U174" s="6">
        <f t="shared" si="89"/>
        <v>9230.6532663316575</v>
      </c>
      <c r="V174" s="6">
        <f t="shared" si="90"/>
        <v>9477.1061896567953</v>
      </c>
      <c r="W174" s="6"/>
      <c r="X174" s="6">
        <f t="shared" si="91"/>
        <v>9442.7171751981441</v>
      </c>
      <c r="Y174" s="6">
        <f t="shared" si="92"/>
        <v>8907.4517019319228</v>
      </c>
      <c r="Z174" s="6">
        <f t="shared" si="93"/>
        <v>8441.4645286901105</v>
      </c>
      <c r="AA174" s="6">
        <f t="shared" si="94"/>
        <v>8926.3631253513213</v>
      </c>
      <c r="AB174" s="6">
        <f t="shared" si="95"/>
        <v>8588.5611077664053</v>
      </c>
      <c r="AC174" s="6">
        <f t="shared" si="96"/>
        <v>8473.4693877551017</v>
      </c>
      <c r="AD174" s="6">
        <f t="shared" si="97"/>
        <v>7881.7222726341342</v>
      </c>
      <c r="AE174" s="6">
        <f t="shared" si="98"/>
        <v>9091.856383305525</v>
      </c>
      <c r="AF174" s="7">
        <f t="shared" si="71"/>
        <v>8982.9456944405574</v>
      </c>
      <c r="AH174" s="6">
        <v>40</v>
      </c>
      <c r="AI174" s="6">
        <v>64</v>
      </c>
      <c r="AJ174" s="7">
        <v>18</v>
      </c>
      <c r="AK174" s="6">
        <v>90</v>
      </c>
      <c r="AL174" s="6">
        <v>30</v>
      </c>
      <c r="AM174" s="7"/>
      <c r="AN174" s="6">
        <v>32</v>
      </c>
      <c r="AO174" s="7">
        <v>49.8</v>
      </c>
      <c r="AP174" s="6">
        <v>43</v>
      </c>
      <c r="AQ174" s="7">
        <v>66</v>
      </c>
      <c r="AR174" s="6">
        <v>28</v>
      </c>
      <c r="AS174" s="6">
        <v>49</v>
      </c>
      <c r="AT174" s="6">
        <v>2</v>
      </c>
      <c r="AU174" s="6">
        <v>35</v>
      </c>
      <c r="AV174" s="7">
        <f t="shared" si="72"/>
        <v>42.061538461538461</v>
      </c>
      <c r="AX174" s="13">
        <v>29.741445611996166</v>
      </c>
      <c r="AY174" s="13">
        <v>32.321981496459998</v>
      </c>
      <c r="AZ174" s="14">
        <v>32.1</v>
      </c>
      <c r="BA174" s="13">
        <v>31.84</v>
      </c>
      <c r="BB174" s="14">
        <v>29.502676703691705</v>
      </c>
      <c r="BC174" s="14"/>
      <c r="BD174" s="13">
        <v>32.177178916049051</v>
      </c>
      <c r="BE174" s="14">
        <v>32.61</v>
      </c>
      <c r="BF174" s="13">
        <v>33.123636194842639</v>
      </c>
      <c r="BG174" s="14">
        <v>32.021999999999998</v>
      </c>
      <c r="BH174" s="13">
        <v>33.22</v>
      </c>
      <c r="BI174" s="13">
        <v>31.36</v>
      </c>
      <c r="BJ174" s="14">
        <v>34.530523987752993</v>
      </c>
      <c r="BK174" s="13">
        <v>33.23413693102615</v>
      </c>
      <c r="BL174" s="14">
        <f t="shared" si="73"/>
        <v>32.137198449370679</v>
      </c>
      <c r="BN174" s="6">
        <v>24320</v>
      </c>
      <c r="BO174" s="6">
        <v>24584</v>
      </c>
      <c r="BP174" s="7">
        <v>25084</v>
      </c>
      <c r="BQ174" s="6">
        <v>24492</v>
      </c>
      <c r="BR174" s="6">
        <v>23300</v>
      </c>
      <c r="BS174" s="7"/>
      <c r="BT174" s="6">
        <v>25320</v>
      </c>
      <c r="BU174" s="6">
        <v>24206</v>
      </c>
      <c r="BV174" s="6">
        <v>23301</v>
      </c>
      <c r="BW174" s="6">
        <v>23820</v>
      </c>
      <c r="BX174" s="7">
        <v>23776</v>
      </c>
      <c r="BY174" s="6">
        <v>22144</v>
      </c>
      <c r="BZ174" s="6">
        <v>22680</v>
      </c>
      <c r="CA174" s="6">
        <v>25180</v>
      </c>
      <c r="CB174" s="7">
        <f t="shared" si="74"/>
        <v>24015.923076923078</v>
      </c>
    </row>
    <row r="175" spans="1:80" x14ac:dyDescent="0.25">
      <c r="A175" s="5">
        <v>170</v>
      </c>
      <c r="B175" s="6">
        <f t="shared" si="68"/>
        <v>9850.9671457330205</v>
      </c>
      <c r="C175" s="6">
        <f t="shared" si="75"/>
        <v>9189.2144192915985</v>
      </c>
      <c r="D175" s="6">
        <f t="shared" si="76"/>
        <v>9395.196261682242</v>
      </c>
      <c r="E175" s="6">
        <f t="shared" si="77"/>
        <v>9320.6532663316575</v>
      </c>
      <c r="F175" s="6">
        <f t="shared" si="78"/>
        <v>9503.8212137592946</v>
      </c>
      <c r="G175" s="6"/>
      <c r="H175" s="6">
        <f t="shared" si="79"/>
        <v>9471.1889993010282</v>
      </c>
      <c r="I175" s="6">
        <f t="shared" si="80"/>
        <v>8954.5210300429189</v>
      </c>
      <c r="J175" s="6">
        <f t="shared" si="81"/>
        <v>8482.7079698766374</v>
      </c>
      <c r="K175" s="6">
        <f t="shared" si="82"/>
        <v>8991.2482358084053</v>
      </c>
      <c r="L175" s="6">
        <f t="shared" si="83"/>
        <v>8616.5611077664053</v>
      </c>
      <c r="M175" s="6">
        <f t="shared" si="84"/>
        <v>8519.7682499203056</v>
      </c>
      <c r="N175" s="6">
        <f t="shared" si="85"/>
        <v>7881.9807866635656</v>
      </c>
      <c r="O175" s="6">
        <f t="shared" si="86"/>
        <v>9124.2586085718885</v>
      </c>
      <c r="P175" s="7">
        <f t="shared" si="69"/>
        <v>9023.2374842114586</v>
      </c>
      <c r="R175" s="6">
        <f t="shared" si="70"/>
        <v>9810.9671457330205</v>
      </c>
      <c r="S175" s="6">
        <f t="shared" si="87"/>
        <v>9125.2144192915985</v>
      </c>
      <c r="T175" s="6">
        <f t="shared" si="88"/>
        <v>9377.196261682242</v>
      </c>
      <c r="U175" s="6">
        <f t="shared" si="89"/>
        <v>9230.6532663316575</v>
      </c>
      <c r="V175" s="6">
        <f t="shared" si="90"/>
        <v>9473.8212137592946</v>
      </c>
      <c r="W175" s="6"/>
      <c r="X175" s="6">
        <f t="shared" si="91"/>
        <v>9439.1889993010282</v>
      </c>
      <c r="Y175" s="6">
        <f t="shared" si="92"/>
        <v>8904.7210300429197</v>
      </c>
      <c r="Z175" s="6">
        <f t="shared" si="93"/>
        <v>8439.7079698766374</v>
      </c>
      <c r="AA175" s="6">
        <f t="shared" si="94"/>
        <v>8925.2482358084053</v>
      </c>
      <c r="AB175" s="6">
        <f t="shared" si="95"/>
        <v>8588.5611077664053</v>
      </c>
      <c r="AC175" s="6">
        <f t="shared" si="96"/>
        <v>8470.7682499203056</v>
      </c>
      <c r="AD175" s="6">
        <f t="shared" si="97"/>
        <v>7879.9807866635656</v>
      </c>
      <c r="AE175" s="6">
        <f t="shared" si="98"/>
        <v>9089.2586085718885</v>
      </c>
      <c r="AF175" s="7">
        <f t="shared" si="71"/>
        <v>8981.1759457499211</v>
      </c>
      <c r="AH175" s="6">
        <v>40</v>
      </c>
      <c r="AI175" s="6">
        <v>64</v>
      </c>
      <c r="AJ175" s="7">
        <v>18</v>
      </c>
      <c r="AK175" s="6">
        <v>90</v>
      </c>
      <c r="AL175" s="6">
        <v>30</v>
      </c>
      <c r="AM175" s="7"/>
      <c r="AN175" s="6">
        <v>32</v>
      </c>
      <c r="AO175" s="7">
        <v>49.8</v>
      </c>
      <c r="AP175" s="6">
        <v>43</v>
      </c>
      <c r="AQ175" s="7">
        <v>66</v>
      </c>
      <c r="AR175" s="6">
        <v>28</v>
      </c>
      <c r="AS175" s="6">
        <v>49</v>
      </c>
      <c r="AT175" s="6">
        <v>2</v>
      </c>
      <c r="AU175" s="6">
        <v>35</v>
      </c>
      <c r="AV175" s="7">
        <f t="shared" si="72"/>
        <v>42.061538461538461</v>
      </c>
      <c r="AX175" s="13">
        <v>29.746302853223483</v>
      </c>
      <c r="AY175" s="13">
        <v>32.328884171348804</v>
      </c>
      <c r="AZ175" s="14">
        <v>32.1</v>
      </c>
      <c r="BA175" s="13">
        <v>31.84</v>
      </c>
      <c r="BB175" s="14">
        <v>29.512906533841193</v>
      </c>
      <c r="BC175" s="14"/>
      <c r="BD175" s="13">
        <v>32.189206087779297</v>
      </c>
      <c r="BE175" s="14">
        <v>32.619999999999997</v>
      </c>
      <c r="BF175" s="13">
        <v>33.130530226638527</v>
      </c>
      <c r="BG175" s="14">
        <v>32.026000000000003</v>
      </c>
      <c r="BH175" s="13">
        <v>33.22</v>
      </c>
      <c r="BI175" s="13">
        <v>31.37</v>
      </c>
      <c r="BJ175" s="14">
        <v>34.538155278324517</v>
      </c>
      <c r="BK175" s="13">
        <v>33.24363548365092</v>
      </c>
      <c r="BL175" s="14">
        <f t="shared" si="73"/>
        <v>32.143509279600515</v>
      </c>
      <c r="BN175" s="6">
        <v>24320</v>
      </c>
      <c r="BO175" s="6">
        <v>24584</v>
      </c>
      <c r="BP175" s="7">
        <v>25084</v>
      </c>
      <c r="BQ175" s="6">
        <v>24492</v>
      </c>
      <c r="BR175" s="6">
        <v>23300</v>
      </c>
      <c r="BS175" s="7"/>
      <c r="BT175" s="6">
        <v>25320</v>
      </c>
      <c r="BU175" s="6">
        <v>24206</v>
      </c>
      <c r="BV175" s="6">
        <v>23301</v>
      </c>
      <c r="BW175" s="6">
        <v>23820</v>
      </c>
      <c r="BX175" s="7">
        <v>23776</v>
      </c>
      <c r="BY175" s="6">
        <v>22144</v>
      </c>
      <c r="BZ175" s="6">
        <v>22680</v>
      </c>
      <c r="CA175" s="6">
        <v>25180</v>
      </c>
      <c r="CB175" s="7">
        <f t="shared" si="74"/>
        <v>24015.923076923078</v>
      </c>
    </row>
    <row r="176" spans="1:80" x14ac:dyDescent="0.25">
      <c r="A176" s="5">
        <v>171</v>
      </c>
      <c r="B176" s="6">
        <f t="shared" si="68"/>
        <v>9849.3747782175269</v>
      </c>
      <c r="C176" s="6">
        <f t="shared" si="75"/>
        <v>9187.277895166244</v>
      </c>
      <c r="D176" s="6">
        <f t="shared" si="76"/>
        <v>9395.196261682242</v>
      </c>
      <c r="E176" s="6">
        <f t="shared" si="77"/>
        <v>9317.7551020408155</v>
      </c>
      <c r="F176" s="6">
        <f t="shared" si="78"/>
        <v>9500.5746586325222</v>
      </c>
      <c r="G176" s="6"/>
      <c r="H176" s="6">
        <f t="shared" si="79"/>
        <v>9467.6841290507582</v>
      </c>
      <c r="I176" s="6">
        <f t="shared" si="80"/>
        <v>8951.7920318725082</v>
      </c>
      <c r="J176" s="6">
        <f t="shared" si="81"/>
        <v>8480.9624379854376</v>
      </c>
      <c r="K176" s="6">
        <f t="shared" si="82"/>
        <v>8990.1336247268191</v>
      </c>
      <c r="L176" s="6">
        <f t="shared" si="83"/>
        <v>8616.5611077664053</v>
      </c>
      <c r="M176" s="6">
        <f t="shared" si="84"/>
        <v>8517.068833652007</v>
      </c>
      <c r="N176" s="6">
        <f t="shared" si="85"/>
        <v>7880.2502773921888</v>
      </c>
      <c r="O176" s="6">
        <f t="shared" si="86"/>
        <v>9121.6775411894869</v>
      </c>
      <c r="P176" s="7">
        <f t="shared" si="69"/>
        <v>9021.2545137980742</v>
      </c>
      <c r="R176" s="6">
        <f t="shared" si="70"/>
        <v>9809.3747782175269</v>
      </c>
      <c r="S176" s="6">
        <f t="shared" si="87"/>
        <v>9123.277895166244</v>
      </c>
      <c r="T176" s="6">
        <f t="shared" si="88"/>
        <v>9377.196261682242</v>
      </c>
      <c r="U176" s="6">
        <f t="shared" si="89"/>
        <v>9227.7551020408155</v>
      </c>
      <c r="V176" s="6">
        <f t="shared" si="90"/>
        <v>9470.5746586325222</v>
      </c>
      <c r="W176" s="6"/>
      <c r="X176" s="6">
        <f t="shared" si="91"/>
        <v>9435.6841290507582</v>
      </c>
      <c r="Y176" s="6">
        <f t="shared" si="92"/>
        <v>8901.992031872509</v>
      </c>
      <c r="Z176" s="6">
        <f t="shared" si="93"/>
        <v>8437.9624379854376</v>
      </c>
      <c r="AA176" s="6">
        <f t="shared" si="94"/>
        <v>8924.1336247268191</v>
      </c>
      <c r="AB176" s="6">
        <f t="shared" si="95"/>
        <v>8588.5611077664053</v>
      </c>
      <c r="AC176" s="6">
        <f t="shared" si="96"/>
        <v>8468.068833652007</v>
      </c>
      <c r="AD176" s="6">
        <f t="shared" si="97"/>
        <v>7878.2502773921888</v>
      </c>
      <c r="AE176" s="6">
        <f t="shared" si="98"/>
        <v>9086.6775411894869</v>
      </c>
      <c r="AF176" s="7">
        <f t="shared" si="71"/>
        <v>8979.1929753365366</v>
      </c>
      <c r="AH176" s="6">
        <v>40</v>
      </c>
      <c r="AI176" s="6">
        <v>64</v>
      </c>
      <c r="AJ176" s="7">
        <v>18</v>
      </c>
      <c r="AK176" s="6">
        <v>90</v>
      </c>
      <c r="AL176" s="6">
        <v>30</v>
      </c>
      <c r="AM176" s="7"/>
      <c r="AN176" s="6">
        <v>32</v>
      </c>
      <c r="AO176" s="7">
        <v>49.8</v>
      </c>
      <c r="AP176" s="6">
        <v>43</v>
      </c>
      <c r="AQ176" s="7">
        <v>66</v>
      </c>
      <c r="AR176" s="6">
        <v>28</v>
      </c>
      <c r="AS176" s="6">
        <v>49</v>
      </c>
      <c r="AT176" s="6">
        <v>2</v>
      </c>
      <c r="AU176" s="6">
        <v>35</v>
      </c>
      <c r="AV176" s="7">
        <f t="shared" si="72"/>
        <v>42.061538461538461</v>
      </c>
      <c r="AX176" s="13">
        <v>29.75113160606864</v>
      </c>
      <c r="AY176" s="13">
        <v>32.335746361108114</v>
      </c>
      <c r="AZ176" s="14">
        <v>32.1</v>
      </c>
      <c r="BA176" s="13">
        <v>31.85</v>
      </c>
      <c r="BB176" s="14">
        <v>29.523023689501446</v>
      </c>
      <c r="BC176" s="14"/>
      <c r="BD176" s="13">
        <v>32.20116271850727</v>
      </c>
      <c r="BE176" s="14">
        <v>32.630000000000003</v>
      </c>
      <c r="BF176" s="13">
        <v>33.137383823997837</v>
      </c>
      <c r="BG176" s="14">
        <v>32.03</v>
      </c>
      <c r="BH176" s="13">
        <v>33.22</v>
      </c>
      <c r="BI176" s="13">
        <v>31.38</v>
      </c>
      <c r="BJ176" s="14">
        <v>34.545741810336189</v>
      </c>
      <c r="BK176" s="13">
        <v>33.253078325969284</v>
      </c>
      <c r="BL176" s="14">
        <f t="shared" si="73"/>
        <v>32.150559102729908</v>
      </c>
      <c r="BN176" s="6">
        <v>24320</v>
      </c>
      <c r="BO176" s="6">
        <v>24584</v>
      </c>
      <c r="BP176" s="6">
        <v>25084</v>
      </c>
      <c r="BQ176" s="6">
        <v>24492</v>
      </c>
      <c r="BR176" s="6">
        <v>23300</v>
      </c>
      <c r="BS176" s="7"/>
      <c r="BT176" s="6">
        <v>25320</v>
      </c>
      <c r="BU176" s="6">
        <v>24206</v>
      </c>
      <c r="BV176" s="6">
        <v>23301</v>
      </c>
      <c r="BW176" s="6">
        <v>23820</v>
      </c>
      <c r="BX176" s="7">
        <v>23776</v>
      </c>
      <c r="BY176" s="6">
        <v>22144</v>
      </c>
      <c r="BZ176" s="6">
        <v>22680</v>
      </c>
      <c r="CA176" s="6">
        <v>25180</v>
      </c>
      <c r="CB176" s="7">
        <f t="shared" si="74"/>
        <v>24015.923076923078</v>
      </c>
    </row>
    <row r="177" spans="1:80" x14ac:dyDescent="0.25">
      <c r="A177" s="5">
        <v>172</v>
      </c>
      <c r="B177" s="6">
        <f t="shared" si="68"/>
        <v>9847.7922079996351</v>
      </c>
      <c r="C177" s="6">
        <f t="shared" si="75"/>
        <v>9185.3534773701867</v>
      </c>
      <c r="D177" s="6">
        <f t="shared" si="76"/>
        <v>9395.196261682242</v>
      </c>
      <c r="E177" s="6">
        <f t="shared" si="77"/>
        <v>9314.8587570621476</v>
      </c>
      <c r="F177" s="6">
        <f t="shared" si="78"/>
        <v>9497.3658541467612</v>
      </c>
      <c r="G177" s="6"/>
      <c r="H177" s="6">
        <f t="shared" si="79"/>
        <v>9464.2022745954237</v>
      </c>
      <c r="I177" s="6">
        <f t="shared" si="80"/>
        <v>8951.7920318725082</v>
      </c>
      <c r="J177" s="6">
        <f t="shared" si="81"/>
        <v>8479.2277997653691</v>
      </c>
      <c r="K177" s="6">
        <f t="shared" si="82"/>
        <v>8989.0192920022473</v>
      </c>
      <c r="L177" s="6">
        <f t="shared" si="83"/>
        <v>8616.5611077664053</v>
      </c>
      <c r="M177" s="6">
        <f t="shared" si="84"/>
        <v>8517.068833652007</v>
      </c>
      <c r="N177" s="6">
        <f t="shared" si="85"/>
        <v>7878.5306118802564</v>
      </c>
      <c r="O177" s="6">
        <f t="shared" si="86"/>
        <v>9119.1129765278565</v>
      </c>
      <c r="P177" s="7">
        <f t="shared" si="69"/>
        <v>9019.6985758710052</v>
      </c>
      <c r="R177" s="6">
        <f t="shared" si="70"/>
        <v>9807.7922079996351</v>
      </c>
      <c r="S177" s="6">
        <f t="shared" si="87"/>
        <v>9121.3534773701867</v>
      </c>
      <c r="T177" s="6">
        <f t="shared" si="88"/>
        <v>9377.196261682242</v>
      </c>
      <c r="U177" s="6">
        <f t="shared" si="89"/>
        <v>9224.8587570621476</v>
      </c>
      <c r="V177" s="6">
        <f t="shared" si="90"/>
        <v>9467.3658541467612</v>
      </c>
      <c r="W177" s="6"/>
      <c r="X177" s="6">
        <f t="shared" si="91"/>
        <v>9432.2022745954237</v>
      </c>
      <c r="Y177" s="6">
        <f t="shared" si="92"/>
        <v>8901.992031872509</v>
      </c>
      <c r="Z177" s="6">
        <f t="shared" si="93"/>
        <v>8436.2277997653691</v>
      </c>
      <c r="AA177" s="6">
        <f t="shared" si="94"/>
        <v>8923.0192920022473</v>
      </c>
      <c r="AB177" s="6">
        <f t="shared" si="95"/>
        <v>8588.5611077664053</v>
      </c>
      <c r="AC177" s="6">
        <f t="shared" si="96"/>
        <v>8468.068833652007</v>
      </c>
      <c r="AD177" s="6">
        <f t="shared" si="97"/>
        <v>7876.5306118802564</v>
      </c>
      <c r="AE177" s="6">
        <f t="shared" si="98"/>
        <v>9084.1129765278565</v>
      </c>
      <c r="AF177" s="7">
        <f t="shared" si="71"/>
        <v>8977.6370374094658</v>
      </c>
      <c r="AH177" s="6">
        <v>40</v>
      </c>
      <c r="AI177" s="6">
        <v>64</v>
      </c>
      <c r="AJ177" s="6">
        <v>18</v>
      </c>
      <c r="AK177" s="6">
        <v>90</v>
      </c>
      <c r="AL177" s="6">
        <v>30</v>
      </c>
      <c r="AM177" s="7"/>
      <c r="AN177" s="6">
        <v>32</v>
      </c>
      <c r="AO177" s="7">
        <v>49.8</v>
      </c>
      <c r="AP177" s="6">
        <v>43</v>
      </c>
      <c r="AQ177" s="7">
        <v>66</v>
      </c>
      <c r="AR177" s="6">
        <v>28</v>
      </c>
      <c r="AS177" s="6">
        <v>49</v>
      </c>
      <c r="AT177" s="6">
        <v>2</v>
      </c>
      <c r="AU177" s="6">
        <v>35</v>
      </c>
      <c r="AV177" s="7">
        <f t="shared" si="72"/>
        <v>42.061538461538461</v>
      </c>
      <c r="AX177" s="13">
        <v>29.755932202760516</v>
      </c>
      <c r="AY177" s="13">
        <v>32.342568537871742</v>
      </c>
      <c r="AZ177" s="14">
        <v>32.1</v>
      </c>
      <c r="BA177" s="13">
        <v>31.86</v>
      </c>
      <c r="BB177" s="14">
        <v>29.533030022023876</v>
      </c>
      <c r="BC177" s="14"/>
      <c r="BD177" s="13">
        <v>32.213049630875588</v>
      </c>
      <c r="BE177" s="14">
        <v>32.630000000000003</v>
      </c>
      <c r="BF177" s="13">
        <v>33.144197458463204</v>
      </c>
      <c r="BG177" s="14">
        <v>32.033999999999999</v>
      </c>
      <c r="BH177" s="13">
        <v>33.22</v>
      </c>
      <c r="BI177" s="13">
        <v>31.38</v>
      </c>
      <c r="BJ177" s="14">
        <v>34.553284105758202</v>
      </c>
      <c r="BK177" s="13">
        <v>33.26246610766966</v>
      </c>
      <c r="BL177" s="14">
        <f t="shared" si="73"/>
        <v>32.156040620417137</v>
      </c>
      <c r="BN177" s="6">
        <v>24320</v>
      </c>
      <c r="BO177" s="6">
        <v>24584</v>
      </c>
      <c r="BP177" s="7">
        <v>25084</v>
      </c>
      <c r="BQ177" s="6">
        <v>24492</v>
      </c>
      <c r="BR177" s="6">
        <v>23300</v>
      </c>
      <c r="BS177" s="7"/>
      <c r="BT177" s="6">
        <v>25320</v>
      </c>
      <c r="BU177" s="6">
        <v>24206</v>
      </c>
      <c r="BV177" s="6">
        <v>23301</v>
      </c>
      <c r="BW177" s="6">
        <v>23820</v>
      </c>
      <c r="BX177" s="7">
        <v>23776</v>
      </c>
      <c r="BY177" s="6">
        <v>22144</v>
      </c>
      <c r="BZ177" s="6">
        <v>22680</v>
      </c>
      <c r="CA177" s="6">
        <v>25180</v>
      </c>
      <c r="CB177" s="7">
        <f t="shared" si="74"/>
        <v>24015.923076923078</v>
      </c>
    </row>
    <row r="178" spans="1:80" x14ac:dyDescent="0.25">
      <c r="A178" s="5">
        <v>173</v>
      </c>
      <c r="B178" s="6">
        <f t="shared" si="68"/>
        <v>9846.219318280193</v>
      </c>
      <c r="C178" s="6">
        <f t="shared" si="75"/>
        <v>9183.4410203210391</v>
      </c>
      <c r="D178" s="6">
        <f t="shared" si="76"/>
        <v>9395.196261682242</v>
      </c>
      <c r="E178" s="6">
        <f t="shared" si="77"/>
        <v>9314.8587570621476</v>
      </c>
      <c r="F178" s="6">
        <f t="shared" si="78"/>
        <v>9494.1941456666118</v>
      </c>
      <c r="G178" s="6"/>
      <c r="H178" s="6">
        <f t="shared" si="79"/>
        <v>9460.7431513536503</v>
      </c>
      <c r="I178" s="6">
        <f t="shared" si="80"/>
        <v>8949.0647058823524</v>
      </c>
      <c r="J178" s="6">
        <f t="shared" si="81"/>
        <v>8477.5039243394676</v>
      </c>
      <c r="K178" s="6">
        <f t="shared" si="82"/>
        <v>8987.9052375304327</v>
      </c>
      <c r="L178" s="6">
        <f t="shared" si="83"/>
        <v>8616.5611077664053</v>
      </c>
      <c r="M178" s="6">
        <f t="shared" si="84"/>
        <v>8514.3711373048736</v>
      </c>
      <c r="N178" s="6">
        <f t="shared" si="85"/>
        <v>7876.8216595603417</v>
      </c>
      <c r="O178" s="6">
        <f t="shared" si="86"/>
        <v>9116.5647136370626</v>
      </c>
      <c r="P178" s="7">
        <f t="shared" si="69"/>
        <v>9017.9573184912952</v>
      </c>
      <c r="R178" s="6">
        <f t="shared" si="70"/>
        <v>9806.219318280193</v>
      </c>
      <c r="S178" s="6">
        <f t="shared" si="87"/>
        <v>9119.4410203210391</v>
      </c>
      <c r="T178" s="6">
        <f t="shared" si="88"/>
        <v>9377.196261682242</v>
      </c>
      <c r="U178" s="6">
        <f t="shared" si="89"/>
        <v>9224.8587570621476</v>
      </c>
      <c r="V178" s="6">
        <f t="shared" si="90"/>
        <v>9464.1941456666118</v>
      </c>
      <c r="W178" s="6"/>
      <c r="X178" s="6">
        <f t="shared" si="91"/>
        <v>9428.7431513536503</v>
      </c>
      <c r="Y178" s="6">
        <f t="shared" si="92"/>
        <v>8899.2647058823532</v>
      </c>
      <c r="Z178" s="6">
        <f t="shared" si="93"/>
        <v>8434.5039243394676</v>
      </c>
      <c r="AA178" s="6">
        <f t="shared" si="94"/>
        <v>8921.9052375304327</v>
      </c>
      <c r="AB178" s="6">
        <f t="shared" si="95"/>
        <v>8588.5611077664053</v>
      </c>
      <c r="AC178" s="6">
        <f t="shared" si="96"/>
        <v>8465.3711373048736</v>
      </c>
      <c r="AD178" s="6">
        <f t="shared" si="97"/>
        <v>7874.8216595603417</v>
      </c>
      <c r="AE178" s="6">
        <f t="shared" si="98"/>
        <v>9081.5647136370626</v>
      </c>
      <c r="AF178" s="7">
        <f t="shared" si="71"/>
        <v>8975.8957800297558</v>
      </c>
      <c r="AH178" s="6">
        <v>40</v>
      </c>
      <c r="AI178" s="6">
        <v>64</v>
      </c>
      <c r="AJ178" s="7">
        <v>18</v>
      </c>
      <c r="AK178" s="6">
        <v>90</v>
      </c>
      <c r="AL178" s="6">
        <v>30</v>
      </c>
      <c r="AM178" s="7"/>
      <c r="AN178" s="6">
        <v>32</v>
      </c>
      <c r="AO178" s="7">
        <v>49.8</v>
      </c>
      <c r="AP178" s="6">
        <v>43</v>
      </c>
      <c r="AQ178" s="7">
        <v>66</v>
      </c>
      <c r="AR178" s="6">
        <v>28</v>
      </c>
      <c r="AS178" s="6">
        <v>49</v>
      </c>
      <c r="AT178" s="6">
        <v>2</v>
      </c>
      <c r="AU178" s="6">
        <v>35</v>
      </c>
      <c r="AV178" s="7">
        <f t="shared" si="72"/>
        <v>42.061538461538461</v>
      </c>
      <c r="AX178" s="13">
        <v>29.760704969750023</v>
      </c>
      <c r="AY178" s="13">
        <v>32.349351165562403</v>
      </c>
      <c r="AZ178" s="14">
        <v>32.1</v>
      </c>
      <c r="BA178" s="13">
        <v>31.86</v>
      </c>
      <c r="BB178" s="14">
        <v>29.542927342421539</v>
      </c>
      <c r="BC178" s="14"/>
      <c r="BD178" s="13">
        <v>32.224867633219894</v>
      </c>
      <c r="BE178" s="14">
        <v>32.64</v>
      </c>
      <c r="BF178" s="13">
        <v>33.150971593376461</v>
      </c>
      <c r="BG178" s="14">
        <v>32.037999999999997</v>
      </c>
      <c r="BH178" s="13">
        <v>33.22</v>
      </c>
      <c r="BI178" s="13">
        <v>31.39</v>
      </c>
      <c r="BJ178" s="14">
        <v>34.560782677482877</v>
      </c>
      <c r="BK178" s="13">
        <v>33.271799467141427</v>
      </c>
      <c r="BL178" s="14">
        <f t="shared" si="73"/>
        <v>32.162261911458039</v>
      </c>
      <c r="BN178" s="6">
        <v>24320</v>
      </c>
      <c r="BO178" s="6">
        <v>24584</v>
      </c>
      <c r="BP178" s="7">
        <v>25084</v>
      </c>
      <c r="BQ178" s="6">
        <v>24492</v>
      </c>
      <c r="BR178" s="6">
        <v>23300</v>
      </c>
      <c r="BS178" s="7"/>
      <c r="BT178" s="6">
        <v>25320</v>
      </c>
      <c r="BU178" s="6">
        <v>24206</v>
      </c>
      <c r="BV178" s="6">
        <v>23301</v>
      </c>
      <c r="BW178" s="6">
        <v>23820</v>
      </c>
      <c r="BX178" s="7">
        <v>23776</v>
      </c>
      <c r="BY178" s="6">
        <v>22144</v>
      </c>
      <c r="BZ178" s="6">
        <v>22680</v>
      </c>
      <c r="CA178" s="6">
        <v>25180</v>
      </c>
      <c r="CB178" s="7">
        <f t="shared" si="74"/>
        <v>24015.923076923078</v>
      </c>
    </row>
    <row r="179" spans="1:80" x14ac:dyDescent="0.25">
      <c r="A179" s="5">
        <v>174</v>
      </c>
      <c r="B179" s="6">
        <f t="shared" si="68"/>
        <v>9844.6559943180637</v>
      </c>
      <c r="C179" s="6">
        <f t="shared" si="75"/>
        <v>9181.540381017041</v>
      </c>
      <c r="D179" s="6">
        <f t="shared" si="76"/>
        <v>9395.196261682242</v>
      </c>
      <c r="E179" s="6">
        <f t="shared" si="77"/>
        <v>9311.964229683088</v>
      </c>
      <c r="F179" s="6">
        <f t="shared" si="78"/>
        <v>9491.0588936057775</v>
      </c>
      <c r="G179" s="6"/>
      <c r="H179" s="6">
        <f t="shared" si="79"/>
        <v>9457.3064798888645</v>
      </c>
      <c r="I179" s="6">
        <f t="shared" si="80"/>
        <v>8946.3390505359876</v>
      </c>
      <c r="J179" s="6">
        <f t="shared" si="81"/>
        <v>8475.790683149211</v>
      </c>
      <c r="K179" s="6">
        <f t="shared" si="82"/>
        <v>8986.7914612071654</v>
      </c>
      <c r="L179" s="6">
        <f t="shared" si="83"/>
        <v>8616.5611077664053</v>
      </c>
      <c r="M179" s="6">
        <f t="shared" si="84"/>
        <v>8511.6751592356686</v>
      </c>
      <c r="N179" s="6">
        <f t="shared" si="85"/>
        <v>7875.1232921815463</v>
      </c>
      <c r="O179" s="6">
        <f t="shared" si="86"/>
        <v>9114.0325551606456</v>
      </c>
      <c r="P179" s="7">
        <f t="shared" si="69"/>
        <v>9016.0027345716717</v>
      </c>
      <c r="R179" s="6">
        <f t="shared" si="70"/>
        <v>9804.6559943180637</v>
      </c>
      <c r="S179" s="6">
        <f t="shared" si="87"/>
        <v>9117.540381017041</v>
      </c>
      <c r="T179" s="6">
        <f t="shared" si="88"/>
        <v>9377.196261682242</v>
      </c>
      <c r="U179" s="6">
        <f t="shared" si="89"/>
        <v>9221.964229683088</v>
      </c>
      <c r="V179" s="6">
        <f t="shared" si="90"/>
        <v>9461.0588936057775</v>
      </c>
      <c r="W179" s="6"/>
      <c r="X179" s="6">
        <f t="shared" si="91"/>
        <v>9425.3064798888645</v>
      </c>
      <c r="Y179" s="6">
        <f t="shared" si="92"/>
        <v>8896.5390505359883</v>
      </c>
      <c r="Z179" s="6">
        <f t="shared" si="93"/>
        <v>8432.790683149211</v>
      </c>
      <c r="AA179" s="6">
        <f t="shared" si="94"/>
        <v>8920.7914612071654</v>
      </c>
      <c r="AB179" s="6">
        <f t="shared" si="95"/>
        <v>8588.5611077664053</v>
      </c>
      <c r="AC179" s="6">
        <f t="shared" si="96"/>
        <v>8462.6751592356686</v>
      </c>
      <c r="AD179" s="6">
        <f t="shared" si="97"/>
        <v>7873.1232921815463</v>
      </c>
      <c r="AE179" s="6">
        <f t="shared" si="98"/>
        <v>9079.0325551606456</v>
      </c>
      <c r="AF179" s="7">
        <f t="shared" si="71"/>
        <v>8973.9411961101323</v>
      </c>
      <c r="AH179" s="6">
        <v>40</v>
      </c>
      <c r="AI179" s="6">
        <v>64</v>
      </c>
      <c r="AJ179" s="7">
        <v>18</v>
      </c>
      <c r="AK179" s="6">
        <v>90</v>
      </c>
      <c r="AL179" s="6">
        <v>30</v>
      </c>
      <c r="AM179" s="7"/>
      <c r="AN179" s="6">
        <v>32</v>
      </c>
      <c r="AO179" s="7">
        <v>49.8</v>
      </c>
      <c r="AP179" s="6">
        <v>43</v>
      </c>
      <c r="AQ179" s="7">
        <v>66</v>
      </c>
      <c r="AR179" s="6">
        <v>28</v>
      </c>
      <c r="AS179" s="6">
        <v>49</v>
      </c>
      <c r="AT179" s="6">
        <v>2</v>
      </c>
      <c r="AU179" s="6">
        <v>35</v>
      </c>
      <c r="AV179" s="7">
        <f t="shared" si="72"/>
        <v>42.061538461538461</v>
      </c>
      <c r="AX179" s="13">
        <v>29.765450227843324</v>
      </c>
      <c r="AY179" s="13">
        <v>32.356094700081002</v>
      </c>
      <c r="AZ179" s="14">
        <v>32.1</v>
      </c>
      <c r="BA179" s="13">
        <v>31.87</v>
      </c>
      <c r="BB179" s="14">
        <v>29.552717422461733</v>
      </c>
      <c r="BC179" s="14"/>
      <c r="BD179" s="13">
        <v>32.236617519898687</v>
      </c>
      <c r="BE179" s="14">
        <v>32.65</v>
      </c>
      <c r="BF179" s="13">
        <v>33.157706684067648</v>
      </c>
      <c r="BG179" s="14">
        <v>32.042000000000002</v>
      </c>
      <c r="BH179" s="13">
        <v>33.22</v>
      </c>
      <c r="BI179" s="13">
        <v>31.4</v>
      </c>
      <c r="BJ179" s="14">
        <v>34.568238029533994</v>
      </c>
      <c r="BK179" s="13">
        <v>33.281079031735395</v>
      </c>
      <c r="BL179" s="14">
        <f t="shared" si="73"/>
        <v>32.169223355047826</v>
      </c>
      <c r="BN179" s="6">
        <v>24320</v>
      </c>
      <c r="BO179" s="6">
        <v>24584</v>
      </c>
      <c r="BP179" s="7">
        <v>25084</v>
      </c>
      <c r="BQ179" s="6">
        <v>24492</v>
      </c>
      <c r="BR179" s="6">
        <v>23300</v>
      </c>
      <c r="BS179" s="7"/>
      <c r="BT179" s="6">
        <v>25320</v>
      </c>
      <c r="BU179" s="6">
        <v>24206</v>
      </c>
      <c r="BV179" s="6">
        <v>23301</v>
      </c>
      <c r="BW179" s="6">
        <v>23820</v>
      </c>
      <c r="BX179" s="7">
        <v>23776</v>
      </c>
      <c r="BY179" s="6">
        <v>22144</v>
      </c>
      <c r="BZ179" s="6">
        <v>22680</v>
      </c>
      <c r="CA179" s="6">
        <v>25180</v>
      </c>
      <c r="CB179" s="7">
        <f t="shared" si="74"/>
        <v>24015.923076923078</v>
      </c>
    </row>
    <row r="180" spans="1:80" x14ac:dyDescent="0.25">
      <c r="A180" s="5">
        <v>175</v>
      </c>
      <c r="B180" s="6">
        <f t="shared" si="68"/>
        <v>9843.1021233822757</v>
      </c>
      <c r="C180" s="6">
        <f t="shared" si="75"/>
        <v>9179.6514189767695</v>
      </c>
      <c r="D180" s="6">
        <f t="shared" si="76"/>
        <v>9395.196261682242</v>
      </c>
      <c r="E180" s="6">
        <f t="shared" si="77"/>
        <v>9311.964229683088</v>
      </c>
      <c r="F180" s="6">
        <f t="shared" si="78"/>
        <v>9487.9594729970668</v>
      </c>
      <c r="G180" s="6"/>
      <c r="H180" s="6">
        <f t="shared" si="79"/>
        <v>9453.8919857872606</v>
      </c>
      <c r="I180" s="6">
        <f t="shared" si="80"/>
        <v>8946.3390505359876</v>
      </c>
      <c r="J180" s="6">
        <f t="shared" si="81"/>
        <v>8474.0879499003768</v>
      </c>
      <c r="K180" s="6">
        <f t="shared" si="82"/>
        <v>8985.6779629282901</v>
      </c>
      <c r="L180" s="6">
        <f t="shared" si="83"/>
        <v>8616.5611077664053</v>
      </c>
      <c r="M180" s="6">
        <f t="shared" si="84"/>
        <v>8511.6751592356686</v>
      </c>
      <c r="N180" s="6">
        <f t="shared" si="85"/>
        <v>7873.4353837553635</v>
      </c>
      <c r="O180" s="6">
        <f t="shared" si="86"/>
        <v>9111.5163072511114</v>
      </c>
      <c r="P180" s="7">
        <f t="shared" si="69"/>
        <v>9014.6968010678411</v>
      </c>
      <c r="R180" s="6">
        <f t="shared" si="70"/>
        <v>9803.1021233822757</v>
      </c>
      <c r="S180" s="6">
        <f t="shared" si="87"/>
        <v>9115.6514189767695</v>
      </c>
      <c r="T180" s="6">
        <f t="shared" si="88"/>
        <v>9377.196261682242</v>
      </c>
      <c r="U180" s="6">
        <f t="shared" si="89"/>
        <v>9221.964229683088</v>
      </c>
      <c r="V180" s="6">
        <f t="shared" si="90"/>
        <v>9457.9594729970668</v>
      </c>
      <c r="W180" s="6"/>
      <c r="X180" s="6">
        <f t="shared" si="91"/>
        <v>9421.8919857872606</v>
      </c>
      <c r="Y180" s="6">
        <f t="shared" si="92"/>
        <v>8896.5390505359883</v>
      </c>
      <c r="Z180" s="6">
        <f t="shared" si="93"/>
        <v>8431.0879499003768</v>
      </c>
      <c r="AA180" s="6">
        <f t="shared" si="94"/>
        <v>8919.6779629282901</v>
      </c>
      <c r="AB180" s="6">
        <f t="shared" si="95"/>
        <v>8588.5611077664053</v>
      </c>
      <c r="AC180" s="6">
        <f t="shared" si="96"/>
        <v>8462.6751592356686</v>
      </c>
      <c r="AD180" s="6">
        <f t="shared" si="97"/>
        <v>7871.4353837553635</v>
      </c>
      <c r="AE180" s="6">
        <f t="shared" si="98"/>
        <v>9076.5163072511114</v>
      </c>
      <c r="AF180" s="7">
        <f t="shared" si="71"/>
        <v>8972.6352626062999</v>
      </c>
      <c r="AH180" s="6">
        <v>40</v>
      </c>
      <c r="AI180" s="6">
        <v>64</v>
      </c>
      <c r="AJ180" s="7">
        <v>18</v>
      </c>
      <c r="AK180" s="6">
        <v>90</v>
      </c>
      <c r="AL180" s="6">
        <v>30</v>
      </c>
      <c r="AM180" s="7"/>
      <c r="AN180" s="6">
        <v>32</v>
      </c>
      <c r="AO180" s="7">
        <v>49.8</v>
      </c>
      <c r="AP180" s="6">
        <v>43</v>
      </c>
      <c r="AQ180" s="7">
        <v>66</v>
      </c>
      <c r="AR180" s="6">
        <v>28</v>
      </c>
      <c r="AS180" s="6">
        <v>49</v>
      </c>
      <c r="AT180" s="6">
        <v>2</v>
      </c>
      <c r="AU180" s="6">
        <v>35</v>
      </c>
      <c r="AV180" s="7">
        <f t="shared" si="72"/>
        <v>42.061538461538461</v>
      </c>
      <c r="AX180" s="13">
        <v>29.770168292331231</v>
      </c>
      <c r="AY180" s="13">
        <v>32.362799589490514</v>
      </c>
      <c r="AZ180" s="14">
        <v>32.1</v>
      </c>
      <c r="BA180" s="13">
        <v>31.87</v>
      </c>
      <c r="BB180" s="14">
        <v>29.562401995723452</v>
      </c>
      <c r="BC180" s="14"/>
      <c r="BD180" s="13">
        <v>32.248300071613713</v>
      </c>
      <c r="BE180" s="14">
        <v>32.65</v>
      </c>
      <c r="BF180" s="13">
        <v>33.164403178038718</v>
      </c>
      <c r="BG180" s="14">
        <v>32.045999999999999</v>
      </c>
      <c r="BH180" s="13">
        <v>33.22</v>
      </c>
      <c r="BI180" s="13">
        <v>31.4</v>
      </c>
      <c r="BJ180" s="14">
        <v>34.575650657270067</v>
      </c>
      <c r="BK180" s="13">
        <v>33.290305418016857</v>
      </c>
      <c r="BL180" s="14">
        <f t="shared" si="73"/>
        <v>32.173848400191119</v>
      </c>
      <c r="BN180" s="6">
        <v>24320</v>
      </c>
      <c r="BO180" s="6">
        <v>24584</v>
      </c>
      <c r="BP180" s="7">
        <v>25084</v>
      </c>
      <c r="BQ180" s="6">
        <v>24492</v>
      </c>
      <c r="BR180" s="6">
        <v>23300</v>
      </c>
      <c r="BS180" s="7"/>
      <c r="BT180" s="6">
        <v>25320</v>
      </c>
      <c r="BU180" s="6">
        <v>24206</v>
      </c>
      <c r="BV180" s="6">
        <v>23301</v>
      </c>
      <c r="BW180" s="6">
        <v>23820</v>
      </c>
      <c r="BX180" s="7">
        <v>23776</v>
      </c>
      <c r="BY180" s="6">
        <v>22144</v>
      </c>
      <c r="BZ180" s="6">
        <v>22680</v>
      </c>
      <c r="CA180" s="6">
        <v>25180</v>
      </c>
      <c r="CB180" s="7">
        <f t="shared" si="74"/>
        <v>24015.923076923078</v>
      </c>
    </row>
    <row r="181" spans="1:80" x14ac:dyDescent="0.25">
      <c r="A181" s="5">
        <v>176</v>
      </c>
      <c r="B181" s="6">
        <f t="shared" si="68"/>
        <v>9841.5575947055513</v>
      </c>
      <c r="C181" s="6">
        <f t="shared" si="75"/>
        <v>9177.7739961806001</v>
      </c>
      <c r="D181" s="6">
        <f t="shared" si="76"/>
        <v>9395.196261682242</v>
      </c>
      <c r="E181" s="6">
        <f t="shared" si="77"/>
        <v>9309.0715181932246</v>
      </c>
      <c r="F181" s="6">
        <f t="shared" si="78"/>
        <v>9484.8952730770925</v>
      </c>
      <c r="G181" s="6"/>
      <c r="H181" s="6">
        <f t="shared" si="79"/>
        <v>9450.4993995393343</v>
      </c>
      <c r="I181" s="6">
        <f t="shared" si="80"/>
        <v>8943.6150642988359</v>
      </c>
      <c r="J181" s="6">
        <f t="shared" si="81"/>
        <v>8472.3956005104901</v>
      </c>
      <c r="K181" s="6">
        <f t="shared" si="82"/>
        <v>8984.5647425897041</v>
      </c>
      <c r="L181" s="6">
        <f t="shared" si="83"/>
        <v>8616.5611077664053</v>
      </c>
      <c r="M181" s="6">
        <f t="shared" si="84"/>
        <v>8508.980897803247</v>
      </c>
      <c r="N181" s="6">
        <f t="shared" si="85"/>
        <v>7871.7578105030889</v>
      </c>
      <c r="O181" s="6">
        <f t="shared" si="86"/>
        <v>9109.0157794878614</v>
      </c>
      <c r="P181" s="7">
        <f t="shared" si="69"/>
        <v>9012.7603881798204</v>
      </c>
      <c r="R181" s="6">
        <f t="shared" si="70"/>
        <v>9801.5575947055513</v>
      </c>
      <c r="S181" s="6">
        <f t="shared" si="87"/>
        <v>9113.7739961806001</v>
      </c>
      <c r="T181" s="6">
        <f t="shared" si="88"/>
        <v>9377.196261682242</v>
      </c>
      <c r="U181" s="6">
        <f t="shared" si="89"/>
        <v>9219.0715181932246</v>
      </c>
      <c r="V181" s="6">
        <f t="shared" si="90"/>
        <v>9454.8952730770925</v>
      </c>
      <c r="W181" s="6"/>
      <c r="X181" s="6">
        <f t="shared" si="91"/>
        <v>9418.4993995393343</v>
      </c>
      <c r="Y181" s="6">
        <f t="shared" si="92"/>
        <v>8893.8150642988367</v>
      </c>
      <c r="Z181" s="6">
        <f t="shared" si="93"/>
        <v>8429.3956005104901</v>
      </c>
      <c r="AA181" s="6">
        <f t="shared" si="94"/>
        <v>8918.5647425897041</v>
      </c>
      <c r="AB181" s="6">
        <f t="shared" si="95"/>
        <v>8588.5611077664053</v>
      </c>
      <c r="AC181" s="6">
        <f t="shared" si="96"/>
        <v>8459.980897803247</v>
      </c>
      <c r="AD181" s="6">
        <f t="shared" si="97"/>
        <v>7869.7578105030889</v>
      </c>
      <c r="AE181" s="6">
        <f t="shared" si="98"/>
        <v>9074.0157794878614</v>
      </c>
      <c r="AF181" s="7">
        <f t="shared" si="71"/>
        <v>8970.6988497182829</v>
      </c>
      <c r="AH181" s="6">
        <v>40</v>
      </c>
      <c r="AI181" s="6">
        <v>64</v>
      </c>
      <c r="AJ181" s="7">
        <v>18</v>
      </c>
      <c r="AK181" s="6">
        <v>90</v>
      </c>
      <c r="AL181" s="6">
        <v>30</v>
      </c>
      <c r="AM181" s="7"/>
      <c r="AN181" s="6">
        <v>32</v>
      </c>
      <c r="AO181" s="7">
        <v>49.8</v>
      </c>
      <c r="AP181" s="6">
        <v>43</v>
      </c>
      <c r="AQ181" s="7">
        <v>66</v>
      </c>
      <c r="AR181" s="6">
        <v>28</v>
      </c>
      <c r="AS181" s="6">
        <v>49</v>
      </c>
      <c r="AT181" s="6">
        <v>2</v>
      </c>
      <c r="AU181" s="6">
        <v>35</v>
      </c>
      <c r="AV181" s="7">
        <f t="shared" si="72"/>
        <v>42.061538461538461</v>
      </c>
      <c r="AX181" s="13">
        <v>29.774859473114912</v>
      </c>
      <c r="AY181" s="13">
        <v>32.369466274194636</v>
      </c>
      <c r="AZ181" s="14">
        <v>32.1</v>
      </c>
      <c r="BA181" s="13">
        <v>31.88</v>
      </c>
      <c r="BB181" s="14">
        <v>29.571982758620688</v>
      </c>
      <c r="BC181" s="14"/>
      <c r="BD181" s="13">
        <v>32.259916055721256</v>
      </c>
      <c r="BE181" s="14">
        <v>32.659999999999997</v>
      </c>
      <c r="BF181" s="13">
        <v>33.171061515141908</v>
      </c>
      <c r="BG181" s="14">
        <v>32.049999999999997</v>
      </c>
      <c r="BH181" s="13">
        <v>33.22</v>
      </c>
      <c r="BI181" s="13">
        <v>31.41</v>
      </c>
      <c r="BJ181" s="14">
        <v>34.583021047581852</v>
      </c>
      <c r="BK181" s="13">
        <v>33.299479232011421</v>
      </c>
      <c r="BL181" s="14">
        <f t="shared" si="73"/>
        <v>32.18075279664513</v>
      </c>
      <c r="BN181" s="6">
        <v>24320</v>
      </c>
      <c r="BO181" s="6">
        <v>24584</v>
      </c>
      <c r="BP181" s="6">
        <v>25084</v>
      </c>
      <c r="BQ181" s="6">
        <v>24492</v>
      </c>
      <c r="BR181" s="6">
        <v>23300</v>
      </c>
      <c r="BS181" s="7"/>
      <c r="BT181" s="6">
        <v>25320</v>
      </c>
      <c r="BU181" s="6">
        <v>24206</v>
      </c>
      <c r="BV181" s="6">
        <v>23301</v>
      </c>
      <c r="BW181" s="6">
        <v>23820</v>
      </c>
      <c r="BX181" s="7">
        <v>23776</v>
      </c>
      <c r="BY181" s="6">
        <v>22144</v>
      </c>
      <c r="BZ181" s="6">
        <v>22680</v>
      </c>
      <c r="CA181" s="6">
        <v>25180</v>
      </c>
      <c r="CB181" s="7">
        <f t="shared" si="74"/>
        <v>24015.923076923078</v>
      </c>
    </row>
    <row r="182" spans="1:80" x14ac:dyDescent="0.25">
      <c r="A182" s="5">
        <v>177</v>
      </c>
      <c r="B182" s="6">
        <f t="shared" si="68"/>
        <v>9840.0222994391588</v>
      </c>
      <c r="C182" s="6">
        <f t="shared" si="75"/>
        <v>9175.9079770138524</v>
      </c>
      <c r="D182" s="6">
        <f t="shared" si="76"/>
        <v>9395.196261682242</v>
      </c>
      <c r="E182" s="6">
        <f t="shared" si="77"/>
        <v>9306.18062088429</v>
      </c>
      <c r="F182" s="6">
        <f t="shared" si="78"/>
        <v>9481.8656968850246</v>
      </c>
      <c r="G182" s="6"/>
      <c r="H182" s="6">
        <f t="shared" si="79"/>
        <v>9447.1284564248781</v>
      </c>
      <c r="I182" s="6">
        <f t="shared" si="80"/>
        <v>8940.8927456381989</v>
      </c>
      <c r="J182" s="6">
        <f t="shared" si="81"/>
        <v>8470.7135130577535</v>
      </c>
      <c r="K182" s="6">
        <f t="shared" si="82"/>
        <v>8983.4518000873522</v>
      </c>
      <c r="L182" s="6">
        <f t="shared" si="83"/>
        <v>8616.5611077664053</v>
      </c>
      <c r="M182" s="6">
        <f t="shared" si="84"/>
        <v>8508.980897803247</v>
      </c>
      <c r="N182" s="6">
        <f t="shared" si="85"/>
        <v>7870.0904508047524</v>
      </c>
      <c r="O182" s="6">
        <f t="shared" si="86"/>
        <v>9106.5307847975309</v>
      </c>
      <c r="P182" s="7">
        <f t="shared" si="69"/>
        <v>9011.0402009449772</v>
      </c>
      <c r="R182" s="6">
        <f t="shared" si="70"/>
        <v>9800.0222994391588</v>
      </c>
      <c r="S182" s="6">
        <f t="shared" si="87"/>
        <v>9111.9079770138524</v>
      </c>
      <c r="T182" s="6">
        <f t="shared" si="88"/>
        <v>9377.196261682242</v>
      </c>
      <c r="U182" s="6">
        <f t="shared" si="89"/>
        <v>9216.18062088429</v>
      </c>
      <c r="V182" s="6">
        <f t="shared" si="90"/>
        <v>9451.8656968850246</v>
      </c>
      <c r="W182" s="6"/>
      <c r="X182" s="6">
        <f t="shared" si="91"/>
        <v>9415.1284564248781</v>
      </c>
      <c r="Y182" s="6">
        <f t="shared" si="92"/>
        <v>8891.0927456381996</v>
      </c>
      <c r="Z182" s="6">
        <f t="shared" si="93"/>
        <v>8427.7135130577535</v>
      </c>
      <c r="AA182" s="6">
        <f t="shared" si="94"/>
        <v>8917.4518000873522</v>
      </c>
      <c r="AB182" s="6">
        <f t="shared" si="95"/>
        <v>8588.5611077664053</v>
      </c>
      <c r="AC182" s="6">
        <f t="shared" si="96"/>
        <v>8459.980897803247</v>
      </c>
      <c r="AD182" s="6">
        <f t="shared" si="97"/>
        <v>7868.0904508047524</v>
      </c>
      <c r="AE182" s="6">
        <f t="shared" si="98"/>
        <v>9071.5307847975309</v>
      </c>
      <c r="AF182" s="7">
        <f t="shared" si="71"/>
        <v>8968.9786624834396</v>
      </c>
      <c r="AH182" s="6">
        <v>40</v>
      </c>
      <c r="AI182" s="6">
        <v>64</v>
      </c>
      <c r="AJ182" s="7">
        <v>18</v>
      </c>
      <c r="AK182" s="6">
        <v>90</v>
      </c>
      <c r="AL182" s="6">
        <v>30</v>
      </c>
      <c r="AM182" s="7"/>
      <c r="AN182" s="6">
        <v>32</v>
      </c>
      <c r="AO182" s="7">
        <v>49.8</v>
      </c>
      <c r="AP182" s="6">
        <v>43</v>
      </c>
      <c r="AQ182" s="7">
        <v>66</v>
      </c>
      <c r="AR182" s="6">
        <v>28</v>
      </c>
      <c r="AS182" s="6">
        <v>49</v>
      </c>
      <c r="AT182" s="6">
        <v>2</v>
      </c>
      <c r="AU182" s="6">
        <v>35</v>
      </c>
      <c r="AV182" s="7">
        <f t="shared" si="72"/>
        <v>42.061538461538461</v>
      </c>
      <c r="AX182" s="13">
        <v>29.779524074828032</v>
      </c>
      <c r="AY182" s="13">
        <v>32.376095187111382</v>
      </c>
      <c r="AZ182" s="14">
        <v>32.1</v>
      </c>
      <c r="BA182" s="13">
        <v>31.89</v>
      </c>
      <c r="BB182" s="14">
        <v>29.581461371393114</v>
      </c>
      <c r="BC182" s="14"/>
      <c r="BD182" s="13">
        <v>32.271466226534571</v>
      </c>
      <c r="BE182" s="14">
        <v>32.67</v>
      </c>
      <c r="BF182" s="13">
        <v>33.177682127753158</v>
      </c>
      <c r="BG182" s="14">
        <v>32.054000000000002</v>
      </c>
      <c r="BH182" s="13">
        <v>33.22</v>
      </c>
      <c r="BI182" s="13">
        <v>31.41</v>
      </c>
      <c r="BJ182" s="14">
        <v>34.590349679084248</v>
      </c>
      <c r="BK182" s="13">
        <v>33.308601069443867</v>
      </c>
      <c r="BL182" s="14">
        <f t="shared" si="73"/>
        <v>32.186859979703726</v>
      </c>
      <c r="BN182" s="6">
        <v>24320</v>
      </c>
      <c r="BO182" s="6">
        <v>24584</v>
      </c>
      <c r="BP182" s="7">
        <v>25084</v>
      </c>
      <c r="BQ182" s="6">
        <v>24492</v>
      </c>
      <c r="BR182" s="6">
        <v>23300</v>
      </c>
      <c r="BS182" s="7"/>
      <c r="BT182" s="6">
        <v>25320</v>
      </c>
      <c r="BU182" s="6">
        <v>24206</v>
      </c>
      <c r="BV182" s="6">
        <v>23301</v>
      </c>
      <c r="BW182" s="6">
        <v>23820</v>
      </c>
      <c r="BX182" s="7">
        <v>23776</v>
      </c>
      <c r="BY182" s="6">
        <v>22144</v>
      </c>
      <c r="BZ182" s="6">
        <v>22680</v>
      </c>
      <c r="CA182" s="6">
        <v>25180</v>
      </c>
      <c r="CB182" s="7">
        <f t="shared" si="74"/>
        <v>24015.923076923078</v>
      </c>
    </row>
    <row r="183" spans="1:80" x14ac:dyDescent="0.25">
      <c r="A183" s="5">
        <v>178</v>
      </c>
      <c r="B183" s="6">
        <f t="shared" si="68"/>
        <v>9838.4961306090572</v>
      </c>
      <c r="C183" s="6">
        <f t="shared" si="75"/>
        <v>9174.053228211571</v>
      </c>
      <c r="D183" s="6">
        <f t="shared" si="76"/>
        <v>9395.196261682242</v>
      </c>
      <c r="E183" s="6">
        <f t="shared" si="77"/>
        <v>9306.18062088429</v>
      </c>
      <c r="F183" s="6">
        <f t="shared" si="78"/>
        <v>9478.8701608748925</v>
      </c>
      <c r="G183" s="6"/>
      <c r="H183" s="6">
        <f t="shared" si="79"/>
        <v>9443.7788964012962</v>
      </c>
      <c r="I183" s="6">
        <f t="shared" si="80"/>
        <v>8938.172093023255</v>
      </c>
      <c r="J183" s="6">
        <f t="shared" si="81"/>
        <v>8469.0415677314686</v>
      </c>
      <c r="K183" s="6">
        <f t="shared" si="82"/>
        <v>8982.3391353172374</v>
      </c>
      <c r="L183" s="6">
        <f t="shared" si="83"/>
        <v>8616.5611077664053</v>
      </c>
      <c r="M183" s="6">
        <f t="shared" si="84"/>
        <v>8506.2883513685538</v>
      </c>
      <c r="N183" s="6">
        <f t="shared" si="85"/>
        <v>7868.4331851495062</v>
      </c>
      <c r="O183" s="6">
        <f t="shared" si="86"/>
        <v>9104.061139376583</v>
      </c>
      <c r="P183" s="7">
        <f t="shared" si="69"/>
        <v>9009.3439906458734</v>
      </c>
      <c r="R183" s="6">
        <f t="shared" si="70"/>
        <v>9798.4961306090572</v>
      </c>
      <c r="S183" s="6">
        <f t="shared" si="87"/>
        <v>9110.053228211571</v>
      </c>
      <c r="T183" s="6">
        <f t="shared" si="88"/>
        <v>9377.196261682242</v>
      </c>
      <c r="U183" s="6">
        <f t="shared" si="89"/>
        <v>9216.18062088429</v>
      </c>
      <c r="V183" s="6">
        <f t="shared" si="90"/>
        <v>9448.8701608748925</v>
      </c>
      <c r="W183" s="6"/>
      <c r="X183" s="6">
        <f t="shared" si="91"/>
        <v>9411.7788964012962</v>
      </c>
      <c r="Y183" s="6">
        <f t="shared" si="92"/>
        <v>8888.3720930232557</v>
      </c>
      <c r="Z183" s="6">
        <f t="shared" si="93"/>
        <v>8426.0415677314686</v>
      </c>
      <c r="AA183" s="6">
        <f t="shared" si="94"/>
        <v>8916.3391353172374</v>
      </c>
      <c r="AB183" s="6">
        <f t="shared" si="95"/>
        <v>8588.5611077664053</v>
      </c>
      <c r="AC183" s="6">
        <f t="shared" si="96"/>
        <v>8457.2883513685538</v>
      </c>
      <c r="AD183" s="6">
        <f t="shared" si="97"/>
        <v>7866.4331851495062</v>
      </c>
      <c r="AE183" s="6">
        <f t="shared" si="98"/>
        <v>9069.061139376583</v>
      </c>
      <c r="AF183" s="7">
        <f t="shared" si="71"/>
        <v>8967.2824521843359</v>
      </c>
      <c r="AH183" s="6">
        <v>40</v>
      </c>
      <c r="AI183" s="6">
        <v>64</v>
      </c>
      <c r="AJ183" s="7">
        <v>18</v>
      </c>
      <c r="AK183" s="6">
        <v>90</v>
      </c>
      <c r="AL183" s="6">
        <v>30</v>
      </c>
      <c r="AM183" s="7"/>
      <c r="AN183" s="6">
        <v>32</v>
      </c>
      <c r="AO183" s="7">
        <v>49.8</v>
      </c>
      <c r="AP183" s="6">
        <v>43</v>
      </c>
      <c r="AQ183" s="7">
        <v>66</v>
      </c>
      <c r="AR183" s="6">
        <v>28</v>
      </c>
      <c r="AS183" s="6">
        <v>49</v>
      </c>
      <c r="AT183" s="6">
        <v>2</v>
      </c>
      <c r="AU183" s="6">
        <v>35</v>
      </c>
      <c r="AV183" s="7">
        <f t="shared" si="72"/>
        <v>42.061538461538461</v>
      </c>
      <c r="AX183" s="13">
        <v>29.784162396955473</v>
      </c>
      <c r="AY183" s="13">
        <v>32.382686753841739</v>
      </c>
      <c r="AZ183" s="14">
        <v>32.1</v>
      </c>
      <c r="BA183" s="13">
        <v>31.89</v>
      </c>
      <c r="BB183" s="14">
        <v>29.590839459065148</v>
      </c>
      <c r="BC183" s="14"/>
      <c r="BD183" s="13">
        <v>32.282951325617816</v>
      </c>
      <c r="BE183" s="14">
        <v>32.68</v>
      </c>
      <c r="BF183" s="13">
        <v>33.184265440940564</v>
      </c>
      <c r="BG183" s="14">
        <v>32.058</v>
      </c>
      <c r="BH183" s="13">
        <v>33.22</v>
      </c>
      <c r="BI183" s="13">
        <v>31.42</v>
      </c>
      <c r="BJ183" s="14">
        <v>34.597637022302813</v>
      </c>
      <c r="BK183" s="13">
        <v>33.317671515970261</v>
      </c>
      <c r="BL183" s="14">
        <f t="shared" si="73"/>
        <v>32.192939531899533</v>
      </c>
      <c r="BN183" s="6">
        <v>24320</v>
      </c>
      <c r="BO183" s="6">
        <v>24584</v>
      </c>
      <c r="BP183" s="7">
        <v>25084</v>
      </c>
      <c r="BQ183" s="6">
        <v>24492</v>
      </c>
      <c r="BR183" s="6">
        <v>23300</v>
      </c>
      <c r="BS183" s="7"/>
      <c r="BT183" s="6">
        <v>25320</v>
      </c>
      <c r="BU183" s="6">
        <v>24206</v>
      </c>
      <c r="BV183" s="6">
        <v>23301</v>
      </c>
      <c r="BW183" s="6">
        <v>23820</v>
      </c>
      <c r="BX183" s="7">
        <v>23776</v>
      </c>
      <c r="BY183" s="6">
        <v>22144</v>
      </c>
      <c r="BZ183" s="6">
        <v>22680</v>
      </c>
      <c r="CA183" s="6">
        <v>25180</v>
      </c>
      <c r="CB183" s="7">
        <f t="shared" si="74"/>
        <v>24015.923076923078</v>
      </c>
    </row>
    <row r="184" spans="1:80" x14ac:dyDescent="0.25">
      <c r="A184" s="5">
        <v>179</v>
      </c>
      <c r="B184" s="6">
        <f t="shared" si="68"/>
        <v>9836.9789830732898</v>
      </c>
      <c r="C184" s="6">
        <f t="shared" si="75"/>
        <v>9172.2096188048527</v>
      </c>
      <c r="D184" s="6">
        <f t="shared" si="76"/>
        <v>9395.196261682242</v>
      </c>
      <c r="E184" s="6">
        <f t="shared" si="77"/>
        <v>9303.2915360501574</v>
      </c>
      <c r="F184" s="6">
        <f t="shared" si="78"/>
        <v>9475.9080945408496</v>
      </c>
      <c r="G184" s="6"/>
      <c r="H184" s="6">
        <f t="shared" si="79"/>
        <v>9440.4504639951465</v>
      </c>
      <c r="I184" s="6">
        <f t="shared" si="80"/>
        <v>8938.172093023255</v>
      </c>
      <c r="J184" s="6">
        <f t="shared" si="81"/>
        <v>8467.3796467838438</v>
      </c>
      <c r="K184" s="6">
        <f t="shared" si="82"/>
        <v>8981.2267481754116</v>
      </c>
      <c r="L184" s="6">
        <f t="shared" si="83"/>
        <v>8616.5611077664053</v>
      </c>
      <c r="M184" s="6">
        <f t="shared" si="84"/>
        <v>8503.5975182946222</v>
      </c>
      <c r="N184" s="6">
        <f t="shared" si="85"/>
        <v>7866.7858960874355</v>
      </c>
      <c r="O184" s="6">
        <f t="shared" si="86"/>
        <v>9101.606662616141</v>
      </c>
      <c r="P184" s="7">
        <f t="shared" si="69"/>
        <v>9007.6434331456658</v>
      </c>
      <c r="R184" s="6">
        <f t="shared" si="70"/>
        <v>9796.9789830732898</v>
      </c>
      <c r="S184" s="6">
        <f t="shared" si="87"/>
        <v>9108.2096188048527</v>
      </c>
      <c r="T184" s="6">
        <f t="shared" si="88"/>
        <v>9377.196261682242</v>
      </c>
      <c r="U184" s="6">
        <f t="shared" si="89"/>
        <v>9213.2915360501574</v>
      </c>
      <c r="V184" s="6">
        <f t="shared" si="90"/>
        <v>9445.9080945408496</v>
      </c>
      <c r="W184" s="6"/>
      <c r="X184" s="6">
        <f t="shared" si="91"/>
        <v>9408.4504639951465</v>
      </c>
      <c r="Y184" s="6">
        <f t="shared" si="92"/>
        <v>8888.3720930232557</v>
      </c>
      <c r="Z184" s="6">
        <f t="shared" si="93"/>
        <v>8424.3796467838438</v>
      </c>
      <c r="AA184" s="6">
        <f t="shared" si="94"/>
        <v>8915.2267481754116</v>
      </c>
      <c r="AB184" s="6">
        <f t="shared" si="95"/>
        <v>8588.5611077664053</v>
      </c>
      <c r="AC184" s="6">
        <f t="shared" si="96"/>
        <v>8454.5975182946222</v>
      </c>
      <c r="AD184" s="6">
        <f t="shared" si="97"/>
        <v>7864.7858960874355</v>
      </c>
      <c r="AE184" s="6">
        <f t="shared" si="98"/>
        <v>9066.606662616141</v>
      </c>
      <c r="AF184" s="7">
        <f t="shared" si="71"/>
        <v>8965.5818946841264</v>
      </c>
      <c r="AH184" s="6">
        <v>40</v>
      </c>
      <c r="AI184" s="6">
        <v>64</v>
      </c>
      <c r="AJ184" s="7">
        <v>18</v>
      </c>
      <c r="AK184" s="6">
        <v>90</v>
      </c>
      <c r="AL184" s="6">
        <v>30</v>
      </c>
      <c r="AM184" s="7"/>
      <c r="AN184" s="6">
        <v>32</v>
      </c>
      <c r="AO184" s="7">
        <v>49.8</v>
      </c>
      <c r="AP184" s="6">
        <v>43</v>
      </c>
      <c r="AQ184" s="7">
        <v>66</v>
      </c>
      <c r="AR184" s="6">
        <v>28</v>
      </c>
      <c r="AS184" s="6">
        <v>49</v>
      </c>
      <c r="AT184" s="6">
        <v>2</v>
      </c>
      <c r="AU184" s="6">
        <v>35</v>
      </c>
      <c r="AV184" s="7">
        <f t="shared" si="72"/>
        <v>42.061538461538461</v>
      </c>
      <c r="AX184" s="13">
        <v>29.788774733948696</v>
      </c>
      <c r="AY184" s="13">
        <v>32.389241392833682</v>
      </c>
      <c r="AZ184" s="14">
        <v>32.1</v>
      </c>
      <c r="BA184" s="13">
        <v>31.9</v>
      </c>
      <c r="BB184" s="14">
        <v>29.600118612374761</v>
      </c>
      <c r="BC184" s="14"/>
      <c r="BD184" s="13">
        <v>32.294372082071767</v>
      </c>
      <c r="BE184" s="14">
        <v>32.68</v>
      </c>
      <c r="BF184" s="13">
        <v>33.190811872628132</v>
      </c>
      <c r="BG184" s="14">
        <v>32.061999999999998</v>
      </c>
      <c r="BH184" s="13">
        <v>33.22</v>
      </c>
      <c r="BI184" s="13">
        <v>31.43</v>
      </c>
      <c r="BJ184" s="14">
        <v>34.604883539855017</v>
      </c>
      <c r="BK184" s="13">
        <v>33.326691147403615</v>
      </c>
      <c r="BL184" s="14">
        <f t="shared" si="73"/>
        <v>32.198991798547361</v>
      </c>
      <c r="BN184" s="6">
        <v>24320</v>
      </c>
      <c r="BO184" s="6">
        <v>24584</v>
      </c>
      <c r="BP184" s="7">
        <v>25084</v>
      </c>
      <c r="BQ184" s="6">
        <v>24492</v>
      </c>
      <c r="BR184" s="6">
        <v>23300</v>
      </c>
      <c r="BS184" s="7"/>
      <c r="BT184" s="6">
        <v>25320</v>
      </c>
      <c r="BU184" s="6">
        <v>24206</v>
      </c>
      <c r="BV184" s="6">
        <v>23301</v>
      </c>
      <c r="BW184" s="6">
        <v>23820</v>
      </c>
      <c r="BX184" s="7">
        <v>23776</v>
      </c>
      <c r="BY184" s="6">
        <v>22144</v>
      </c>
      <c r="BZ184" s="6">
        <v>22680</v>
      </c>
      <c r="CA184" s="6">
        <v>25180</v>
      </c>
      <c r="CB184" s="7">
        <f t="shared" si="74"/>
        <v>24015.923076923078</v>
      </c>
    </row>
    <row r="185" spans="1:80" x14ac:dyDescent="0.25">
      <c r="A185" s="5">
        <v>180</v>
      </c>
      <c r="B185" s="6">
        <f t="shared" si="68"/>
        <v>9835.4707534805657</v>
      </c>
      <c r="C185" s="6">
        <f t="shared" si="75"/>
        <v>9170.3770200687159</v>
      </c>
      <c r="D185" s="6">
        <f t="shared" si="76"/>
        <v>9395.196261682242</v>
      </c>
      <c r="E185" s="6">
        <f t="shared" si="77"/>
        <v>9300.4042619868378</v>
      </c>
      <c r="F185" s="6">
        <f t="shared" si="78"/>
        <v>9472.9789400549616</v>
      </c>
      <c r="G185" s="6"/>
      <c r="H185" s="6">
        <f t="shared" si="79"/>
        <v>9437.1429081967817</v>
      </c>
      <c r="I185" s="6">
        <f t="shared" si="80"/>
        <v>8935.4531049250527</v>
      </c>
      <c r="J185" s="6">
        <f t="shared" si="81"/>
        <v>8465.7276344831807</v>
      </c>
      <c r="K185" s="6">
        <f t="shared" si="82"/>
        <v>8980.3926399501015</v>
      </c>
      <c r="L185" s="6">
        <f t="shared" si="83"/>
        <v>8616.5611077664053</v>
      </c>
      <c r="M185" s="6">
        <f t="shared" si="84"/>
        <v>8503.5975182946222</v>
      </c>
      <c r="N185" s="6">
        <f t="shared" si="85"/>
        <v>7865.1484681827196</v>
      </c>
      <c r="O185" s="6">
        <f t="shared" si="86"/>
        <v>9099.1671770289377</v>
      </c>
      <c r="P185" s="7">
        <f t="shared" si="69"/>
        <v>9005.9705997000874</v>
      </c>
      <c r="R185" s="6">
        <f t="shared" si="70"/>
        <v>9795.4707534805657</v>
      </c>
      <c r="S185" s="6">
        <f t="shared" si="87"/>
        <v>9106.3770200687159</v>
      </c>
      <c r="T185" s="6">
        <f t="shared" si="88"/>
        <v>9377.196261682242</v>
      </c>
      <c r="U185" s="6">
        <f t="shared" si="89"/>
        <v>9210.4042619868378</v>
      </c>
      <c r="V185" s="6">
        <f t="shared" si="90"/>
        <v>9442.9789400549616</v>
      </c>
      <c r="W185" s="6"/>
      <c r="X185" s="6">
        <f t="shared" si="91"/>
        <v>9405.1429081967817</v>
      </c>
      <c r="Y185" s="6">
        <f t="shared" si="92"/>
        <v>8885.6531049250534</v>
      </c>
      <c r="Z185" s="6">
        <f t="shared" si="93"/>
        <v>8422.7276344831807</v>
      </c>
      <c r="AA185" s="6">
        <f t="shared" si="94"/>
        <v>8914.3926399501015</v>
      </c>
      <c r="AB185" s="6">
        <f t="shared" si="95"/>
        <v>8588.5611077664053</v>
      </c>
      <c r="AC185" s="6">
        <f t="shared" si="96"/>
        <v>8454.5975182946222</v>
      </c>
      <c r="AD185" s="6">
        <f t="shared" si="97"/>
        <v>7863.1484681827196</v>
      </c>
      <c r="AE185" s="6">
        <f t="shared" si="98"/>
        <v>9064.1671770289377</v>
      </c>
      <c r="AF185" s="7">
        <f t="shared" si="71"/>
        <v>8963.9090612385498</v>
      </c>
      <c r="AH185" s="6">
        <v>40</v>
      </c>
      <c r="AI185" s="6">
        <v>64</v>
      </c>
      <c r="AJ185" s="7">
        <v>18</v>
      </c>
      <c r="AK185" s="6">
        <v>90</v>
      </c>
      <c r="AL185" s="6">
        <v>30</v>
      </c>
      <c r="AM185" s="7"/>
      <c r="AN185" s="6">
        <v>32</v>
      </c>
      <c r="AO185" s="7">
        <v>49.8</v>
      </c>
      <c r="AP185" s="6">
        <v>43</v>
      </c>
      <c r="AQ185" s="7">
        <v>66</v>
      </c>
      <c r="AR185" s="6">
        <v>28</v>
      </c>
      <c r="AS185" s="6">
        <v>49</v>
      </c>
      <c r="AT185" s="6">
        <v>2</v>
      </c>
      <c r="AU185" s="6">
        <v>35</v>
      </c>
      <c r="AV185" s="7">
        <f t="shared" si="72"/>
        <v>42.061538461538461</v>
      </c>
      <c r="AX185" s="13">
        <v>29.793361375337909</v>
      </c>
      <c r="AY185" s="13">
        <v>32.395759515541549</v>
      </c>
      <c r="AZ185" s="14">
        <v>32.1</v>
      </c>
      <c r="BA185" s="13">
        <v>31.91</v>
      </c>
      <c r="BB185" s="14">
        <v>29.609300388672963</v>
      </c>
      <c r="BC185" s="14"/>
      <c r="BD185" s="13">
        <v>32.305729212811535</v>
      </c>
      <c r="BE185" s="14">
        <v>32.69</v>
      </c>
      <c r="BF185" s="13">
        <v>33.197321833754991</v>
      </c>
      <c r="BG185" s="14">
        <v>32.064999999999998</v>
      </c>
      <c r="BH185" s="13">
        <v>33.22</v>
      </c>
      <c r="BI185" s="13">
        <v>31.43</v>
      </c>
      <c r="BJ185" s="14">
        <v>34.61208968662649</v>
      </c>
      <c r="BK185" s="13">
        <v>33.335660529933243</v>
      </c>
      <c r="BL185" s="14">
        <f t="shared" si="73"/>
        <v>32.204940195590673</v>
      </c>
      <c r="BN185" s="6">
        <v>24320</v>
      </c>
      <c r="BO185" s="6">
        <v>24584</v>
      </c>
      <c r="BP185" s="7">
        <v>25084</v>
      </c>
      <c r="BQ185" s="6">
        <v>24492</v>
      </c>
      <c r="BR185" s="6">
        <v>23300</v>
      </c>
      <c r="BS185" s="7"/>
      <c r="BT185" s="6">
        <v>25320</v>
      </c>
      <c r="BU185" s="6">
        <v>24206</v>
      </c>
      <c r="BV185" s="6">
        <v>23301</v>
      </c>
      <c r="BW185" s="6">
        <v>23820</v>
      </c>
      <c r="BX185" s="7">
        <v>23776</v>
      </c>
      <c r="BY185" s="6">
        <v>22144</v>
      </c>
      <c r="BZ185" s="6">
        <v>22680</v>
      </c>
      <c r="CA185" s="6">
        <v>25180</v>
      </c>
      <c r="CB185" s="7">
        <f t="shared" si="74"/>
        <v>24015.923076923078</v>
      </c>
    </row>
    <row r="186" spans="1:80" x14ac:dyDescent="0.25">
      <c r="A186" s="5">
        <v>181</v>
      </c>
      <c r="B186" s="6">
        <f t="shared" si="68"/>
        <v>9833.9713402300022</v>
      </c>
      <c r="C186" s="6">
        <f t="shared" si="75"/>
        <v>9168.5553054714346</v>
      </c>
      <c r="D186" s="6">
        <f t="shared" si="76"/>
        <v>9395.196261682242</v>
      </c>
      <c r="E186" s="6">
        <f t="shared" si="77"/>
        <v>9300.4042619868378</v>
      </c>
      <c r="F186" s="6">
        <f t="shared" si="78"/>
        <v>9470.0821519169876</v>
      </c>
      <c r="G186" s="6"/>
      <c r="H186" s="6">
        <f t="shared" si="79"/>
        <v>9429.3291579924662</v>
      </c>
      <c r="I186" s="6">
        <f t="shared" si="80"/>
        <v>8932.7357798165121</v>
      </c>
      <c r="J186" s="6">
        <f t="shared" si="81"/>
        <v>8464.0854170683506</v>
      </c>
      <c r="K186" s="6">
        <f t="shared" si="82"/>
        <v>8979.2807384078078</v>
      </c>
      <c r="L186" s="6">
        <f t="shared" si="83"/>
        <v>8616.5611077664053</v>
      </c>
      <c r="M186" s="6">
        <f t="shared" si="84"/>
        <v>8500.9083969465646</v>
      </c>
      <c r="N186" s="6">
        <f t="shared" si="85"/>
        <v>7863.5207879681211</v>
      </c>
      <c r="O186" s="6">
        <f t="shared" si="86"/>
        <v>9096.7425081783585</v>
      </c>
      <c r="P186" s="7">
        <f t="shared" si="69"/>
        <v>9003.9517858024683</v>
      </c>
      <c r="R186" s="6">
        <f t="shared" si="70"/>
        <v>9793.9713402300022</v>
      </c>
      <c r="S186" s="6">
        <f t="shared" si="87"/>
        <v>9104.5553054714346</v>
      </c>
      <c r="T186" s="6">
        <f t="shared" si="88"/>
        <v>9377.196261682242</v>
      </c>
      <c r="U186" s="6">
        <f t="shared" si="89"/>
        <v>9210.4042619868378</v>
      </c>
      <c r="V186" s="6">
        <f t="shared" si="90"/>
        <v>9440.0821519169876</v>
      </c>
      <c r="W186" s="6"/>
      <c r="X186" s="6">
        <f t="shared" si="91"/>
        <v>9397.3291579924662</v>
      </c>
      <c r="Y186" s="6">
        <f t="shared" si="92"/>
        <v>8882.9357798165129</v>
      </c>
      <c r="Z186" s="6">
        <f t="shared" si="93"/>
        <v>8421.0854170683506</v>
      </c>
      <c r="AA186" s="6">
        <f t="shared" si="94"/>
        <v>8913.2807384078078</v>
      </c>
      <c r="AB186" s="6">
        <f t="shared" si="95"/>
        <v>8588.5611077664053</v>
      </c>
      <c r="AC186" s="6">
        <f t="shared" si="96"/>
        <v>8451.9083969465646</v>
      </c>
      <c r="AD186" s="6">
        <f t="shared" si="97"/>
        <v>7861.5207879681211</v>
      </c>
      <c r="AE186" s="6">
        <f t="shared" si="98"/>
        <v>9061.7425081783585</v>
      </c>
      <c r="AF186" s="7">
        <f t="shared" si="71"/>
        <v>8961.8902473409307</v>
      </c>
      <c r="AH186" s="6">
        <v>40</v>
      </c>
      <c r="AI186" s="6">
        <v>64</v>
      </c>
      <c r="AJ186" s="6">
        <v>18</v>
      </c>
      <c r="AK186" s="6">
        <v>90</v>
      </c>
      <c r="AL186" s="6">
        <v>30</v>
      </c>
      <c r="AM186" s="7"/>
      <c r="AN186" s="6">
        <v>32</v>
      </c>
      <c r="AO186" s="7">
        <v>49.8</v>
      </c>
      <c r="AP186" s="6">
        <v>43</v>
      </c>
      <c r="AQ186" s="7">
        <v>66</v>
      </c>
      <c r="AR186" s="6">
        <v>28</v>
      </c>
      <c r="AS186" s="6">
        <v>49</v>
      </c>
      <c r="AT186" s="6">
        <v>2</v>
      </c>
      <c r="AU186" s="6">
        <v>35</v>
      </c>
      <c r="AV186" s="7">
        <f t="shared" si="72"/>
        <v>42.061538461538461</v>
      </c>
      <c r="AX186" s="13">
        <v>29.797922605841155</v>
      </c>
      <c r="AY186" s="13">
        <v>32.402241526581015</v>
      </c>
      <c r="AZ186" s="14">
        <v>32.1</v>
      </c>
      <c r="BA186" s="13">
        <v>31.91</v>
      </c>
      <c r="BB186" s="14">
        <v>29.618386312795163</v>
      </c>
      <c r="BC186" s="14"/>
      <c r="BD186" s="13">
        <v>32.332590983213869</v>
      </c>
      <c r="BE186" s="14">
        <v>32.700000000000003</v>
      </c>
      <c r="BF186" s="13">
        <v>33.203795728430208</v>
      </c>
      <c r="BG186" s="14">
        <v>32.069000000000003</v>
      </c>
      <c r="BH186" s="13">
        <v>33.22</v>
      </c>
      <c r="BI186" s="13">
        <v>31.44</v>
      </c>
      <c r="BJ186" s="14">
        <v>34.619255909942346</v>
      </c>
      <c r="BK186" s="13">
        <v>33.344580220337981</v>
      </c>
      <c r="BL186" s="14">
        <f t="shared" si="73"/>
        <v>32.212136406703216</v>
      </c>
      <c r="BN186" s="6">
        <v>24320</v>
      </c>
      <c r="BO186" s="6">
        <v>24584</v>
      </c>
      <c r="BP186" s="6">
        <v>25084</v>
      </c>
      <c r="BQ186" s="6">
        <v>24492</v>
      </c>
      <c r="BR186" s="6">
        <v>23300</v>
      </c>
      <c r="BS186" s="7"/>
      <c r="BT186" s="6">
        <v>25320</v>
      </c>
      <c r="BU186" s="6">
        <v>24206</v>
      </c>
      <c r="BV186" s="6">
        <v>23301</v>
      </c>
      <c r="BW186" s="6">
        <v>23820</v>
      </c>
      <c r="BX186" s="7">
        <v>23776</v>
      </c>
      <c r="BY186" s="6">
        <v>22144</v>
      </c>
      <c r="BZ186" s="6">
        <v>22680</v>
      </c>
      <c r="CA186" s="6">
        <v>25180</v>
      </c>
      <c r="CB186" s="7">
        <f t="shared" si="74"/>
        <v>24015.923076923078</v>
      </c>
    </row>
    <row r="187" spans="1:80" x14ac:dyDescent="0.25">
      <c r="A187" s="5">
        <v>182</v>
      </c>
      <c r="B187" s="6">
        <f t="shared" si="68"/>
        <v>9832.4806434320108</v>
      </c>
      <c r="C187" s="6">
        <f t="shared" si="75"/>
        <v>9166.7443506252603</v>
      </c>
      <c r="D187" s="6">
        <f t="shared" si="76"/>
        <v>9395.196261682242</v>
      </c>
      <c r="E187" s="6">
        <f t="shared" si="77"/>
        <v>9297.5187969924809</v>
      </c>
      <c r="F187" s="6">
        <f t="shared" si="78"/>
        <v>9467.217196615693</v>
      </c>
      <c r="G187" s="6"/>
      <c r="H187" s="6">
        <f t="shared" si="79"/>
        <v>9421.5713245870611</v>
      </c>
      <c r="I187" s="6">
        <f t="shared" si="80"/>
        <v>8929.920116172425</v>
      </c>
      <c r="J187" s="6">
        <f t="shared" si="81"/>
        <v>8462.4528827045779</v>
      </c>
      <c r="K187" s="6">
        <f t="shared" si="82"/>
        <v>8978.1691142082127</v>
      </c>
      <c r="L187" s="6">
        <f t="shared" si="83"/>
        <v>8616.5611077664053</v>
      </c>
      <c r="M187" s="6">
        <f t="shared" si="84"/>
        <v>8500.9083969465646</v>
      </c>
      <c r="N187" s="6">
        <f t="shared" si="85"/>
        <v>7861.9027439007414</v>
      </c>
      <c r="O187" s="6">
        <f t="shared" si="86"/>
        <v>9094.3324846094492</v>
      </c>
      <c r="P187" s="7">
        <f t="shared" si="69"/>
        <v>9001.9211861725489</v>
      </c>
      <c r="R187" s="6">
        <f t="shared" si="70"/>
        <v>9792.4806434320108</v>
      </c>
      <c r="S187" s="6">
        <f t="shared" si="87"/>
        <v>9102.7443506252603</v>
      </c>
      <c r="T187" s="6">
        <f t="shared" si="88"/>
        <v>9377.196261682242</v>
      </c>
      <c r="U187" s="6">
        <f t="shared" si="89"/>
        <v>9207.5187969924809</v>
      </c>
      <c r="V187" s="6">
        <f t="shared" si="90"/>
        <v>9437.217196615693</v>
      </c>
      <c r="W187" s="6"/>
      <c r="X187" s="6">
        <f t="shared" si="91"/>
        <v>9389.5713245870611</v>
      </c>
      <c r="Y187" s="6">
        <f t="shared" si="92"/>
        <v>8880.2201161724242</v>
      </c>
      <c r="Z187" s="6">
        <f t="shared" si="93"/>
        <v>8419.4528827045779</v>
      </c>
      <c r="AA187" s="6">
        <f t="shared" si="94"/>
        <v>8912.1691142082127</v>
      </c>
      <c r="AB187" s="6">
        <f t="shared" si="95"/>
        <v>8588.5611077664053</v>
      </c>
      <c r="AC187" s="6">
        <f t="shared" si="96"/>
        <v>8451.9083969465646</v>
      </c>
      <c r="AD187" s="6">
        <f t="shared" si="97"/>
        <v>7859.9027439007414</v>
      </c>
      <c r="AE187" s="6">
        <f t="shared" si="98"/>
        <v>9059.3324846094492</v>
      </c>
      <c r="AF187" s="7">
        <f t="shared" si="71"/>
        <v>8959.8673400187017</v>
      </c>
      <c r="AH187" s="6">
        <v>40</v>
      </c>
      <c r="AI187" s="6">
        <v>64</v>
      </c>
      <c r="AJ187" s="7">
        <v>18</v>
      </c>
      <c r="AK187" s="6">
        <v>90</v>
      </c>
      <c r="AL187" s="6">
        <v>30</v>
      </c>
      <c r="AM187" s="7"/>
      <c r="AN187" s="6">
        <v>32</v>
      </c>
      <c r="AO187" s="7">
        <v>49.7</v>
      </c>
      <c r="AP187" s="6">
        <v>43</v>
      </c>
      <c r="AQ187" s="7">
        <v>66</v>
      </c>
      <c r="AR187" s="6">
        <v>28</v>
      </c>
      <c r="AS187" s="6">
        <v>49</v>
      </c>
      <c r="AT187" s="6">
        <v>2</v>
      </c>
      <c r="AU187" s="6">
        <v>35</v>
      </c>
      <c r="AV187" s="7">
        <f t="shared" si="72"/>
        <v>42.053846153846159</v>
      </c>
      <c r="AX187" s="13">
        <v>29.802458705470325</v>
      </c>
      <c r="AY187" s="13">
        <v>32.408687823879852</v>
      </c>
      <c r="AZ187" s="14">
        <v>32.1</v>
      </c>
      <c r="BA187" s="13">
        <v>31.92</v>
      </c>
      <c r="BB187" s="14">
        <v>29.627377877905381</v>
      </c>
      <c r="BC187" s="14"/>
      <c r="BD187" s="13">
        <v>32.359304753815522</v>
      </c>
      <c r="BE187" s="14">
        <v>32.71</v>
      </c>
      <c r="BF187" s="13">
        <v>33.210233954083286</v>
      </c>
      <c r="BG187" s="14">
        <v>32.073</v>
      </c>
      <c r="BH187" s="13">
        <v>33.22</v>
      </c>
      <c r="BI187" s="13">
        <v>31.44</v>
      </c>
      <c r="BJ187" s="14">
        <v>34.626382649733834</v>
      </c>
      <c r="BK187" s="13">
        <v>33.353450766193646</v>
      </c>
      <c r="BL187" s="14">
        <f t="shared" si="73"/>
        <v>32.219299733160135</v>
      </c>
      <c r="BN187" s="6">
        <v>24320</v>
      </c>
      <c r="BO187" s="6">
        <v>24584</v>
      </c>
      <c r="BP187" s="7">
        <v>25084</v>
      </c>
      <c r="BQ187" s="6">
        <v>24492</v>
      </c>
      <c r="BR187" s="6">
        <v>23300</v>
      </c>
      <c r="BS187" s="7"/>
      <c r="BT187" s="6">
        <v>25320</v>
      </c>
      <c r="BU187" s="6">
        <v>24206</v>
      </c>
      <c r="BV187" s="6">
        <v>23301</v>
      </c>
      <c r="BW187" s="6">
        <v>23820</v>
      </c>
      <c r="BX187" s="7">
        <v>23776</v>
      </c>
      <c r="BY187" s="6">
        <v>22144</v>
      </c>
      <c r="BZ187" s="6">
        <v>22680</v>
      </c>
      <c r="CA187" s="6">
        <v>25180</v>
      </c>
      <c r="CB187" s="7">
        <f t="shared" si="74"/>
        <v>24015.923076923078</v>
      </c>
    </row>
    <row r="188" spans="1:80" x14ac:dyDescent="0.25">
      <c r="A188" s="5">
        <v>183</v>
      </c>
      <c r="B188" s="6">
        <f t="shared" si="68"/>
        <v>9830.9985648702332</v>
      </c>
      <c r="C188" s="6">
        <f t="shared" si="75"/>
        <v>9164.9440332385639</v>
      </c>
      <c r="D188" s="6">
        <f t="shared" si="76"/>
        <v>9395.196261682242</v>
      </c>
      <c r="E188" s="6">
        <f t="shared" si="77"/>
        <v>9297.5187969924809</v>
      </c>
      <c r="F188" s="6">
        <f t="shared" si="78"/>
        <v>9464.3835523012967</v>
      </c>
      <c r="G188" s="6"/>
      <c r="H188" s="6">
        <f t="shared" si="79"/>
        <v>9413.8686933056033</v>
      </c>
      <c r="I188" s="6">
        <f t="shared" si="80"/>
        <v>8929.920116172425</v>
      </c>
      <c r="J188" s="6">
        <f t="shared" si="81"/>
        <v>8460.8299214404415</v>
      </c>
      <c r="K188" s="6">
        <f t="shared" si="82"/>
        <v>8977.0577672475611</v>
      </c>
      <c r="L188" s="6">
        <f t="shared" si="83"/>
        <v>8616.5611077664053</v>
      </c>
      <c r="M188" s="6">
        <f t="shared" si="84"/>
        <v>8498.2209856915742</v>
      </c>
      <c r="N188" s="6">
        <f t="shared" si="85"/>
        <v>7860.2942263190143</v>
      </c>
      <c r="O188" s="6">
        <f t="shared" si="86"/>
        <v>9091.9369377818766</v>
      </c>
      <c r="P188" s="7">
        <f t="shared" si="69"/>
        <v>9000.1331511392091</v>
      </c>
      <c r="R188" s="6">
        <f t="shared" si="70"/>
        <v>9790.9985648702332</v>
      </c>
      <c r="S188" s="6">
        <f t="shared" si="87"/>
        <v>9100.9440332385639</v>
      </c>
      <c r="T188" s="6">
        <f t="shared" si="88"/>
        <v>9377.196261682242</v>
      </c>
      <c r="U188" s="6">
        <f t="shared" si="89"/>
        <v>9207.5187969924809</v>
      </c>
      <c r="V188" s="6">
        <f t="shared" si="90"/>
        <v>9434.3835523012967</v>
      </c>
      <c r="W188" s="6"/>
      <c r="X188" s="6">
        <f t="shared" si="91"/>
        <v>9381.8686933056033</v>
      </c>
      <c r="Y188" s="6">
        <f t="shared" si="92"/>
        <v>8880.2201161724242</v>
      </c>
      <c r="Z188" s="6">
        <f t="shared" si="93"/>
        <v>8417.8299214404415</v>
      </c>
      <c r="AA188" s="6">
        <f t="shared" si="94"/>
        <v>8911.0577672475611</v>
      </c>
      <c r="AB188" s="6">
        <f t="shared" si="95"/>
        <v>8588.5611077664053</v>
      </c>
      <c r="AC188" s="6">
        <f t="shared" si="96"/>
        <v>8449.2209856915742</v>
      </c>
      <c r="AD188" s="6">
        <f t="shared" si="97"/>
        <v>7858.2942263190143</v>
      </c>
      <c r="AE188" s="6">
        <f t="shared" si="98"/>
        <v>9056.9369377818766</v>
      </c>
      <c r="AF188" s="7">
        <f t="shared" si="71"/>
        <v>8958.0793049853637</v>
      </c>
      <c r="AH188" s="6">
        <v>40</v>
      </c>
      <c r="AI188" s="6">
        <v>64</v>
      </c>
      <c r="AJ188" s="7">
        <v>18</v>
      </c>
      <c r="AK188" s="6">
        <v>90</v>
      </c>
      <c r="AL188" s="6">
        <v>30</v>
      </c>
      <c r="AM188" s="7"/>
      <c r="AN188" s="6">
        <v>32</v>
      </c>
      <c r="AO188" s="7">
        <v>49.7</v>
      </c>
      <c r="AP188" s="6">
        <v>43</v>
      </c>
      <c r="AQ188" s="7">
        <v>66</v>
      </c>
      <c r="AR188" s="6">
        <v>28</v>
      </c>
      <c r="AS188" s="6">
        <v>49</v>
      </c>
      <c r="AT188" s="6">
        <v>2</v>
      </c>
      <c r="AU188" s="6">
        <v>35</v>
      </c>
      <c r="AV188" s="7">
        <f t="shared" si="72"/>
        <v>42.053846153846159</v>
      </c>
      <c r="AX188" s="13">
        <v>29.806969949634343</v>
      </c>
      <c r="AY188" s="13">
        <v>32.415098798824459</v>
      </c>
      <c r="AZ188" s="14">
        <v>32.1</v>
      </c>
      <c r="BA188" s="13">
        <v>31.92</v>
      </c>
      <c r="BB188" s="14">
        <v>29.636276546314267</v>
      </c>
      <c r="BC188" s="14"/>
      <c r="BD188" s="13">
        <v>32.385872146857466</v>
      </c>
      <c r="BE188" s="14">
        <v>32.71</v>
      </c>
      <c r="BF188" s="13">
        <v>33.216636901610549</v>
      </c>
      <c r="BG188" s="14">
        <v>32.076999999999998</v>
      </c>
      <c r="BH188" s="13">
        <v>33.22</v>
      </c>
      <c r="BI188" s="13">
        <v>31.45</v>
      </c>
      <c r="BJ188" s="14">
        <v>34.633470338700377</v>
      </c>
      <c r="BK188" s="13">
        <v>33.362272706074691</v>
      </c>
      <c r="BL188" s="14">
        <f t="shared" si="73"/>
        <v>32.225661337539705</v>
      </c>
      <c r="BN188" s="6">
        <v>24320</v>
      </c>
      <c r="BO188" s="6">
        <v>24584</v>
      </c>
      <c r="BP188" s="7">
        <v>25084</v>
      </c>
      <c r="BQ188" s="6">
        <v>24492</v>
      </c>
      <c r="BR188" s="6">
        <v>23300</v>
      </c>
      <c r="BS188" s="7"/>
      <c r="BT188" s="6">
        <v>25320</v>
      </c>
      <c r="BU188" s="6">
        <v>24206</v>
      </c>
      <c r="BV188" s="6">
        <v>23301</v>
      </c>
      <c r="BW188" s="6">
        <v>23820</v>
      </c>
      <c r="BX188" s="7">
        <v>23776</v>
      </c>
      <c r="BY188" s="6">
        <v>22144</v>
      </c>
      <c r="BZ188" s="6">
        <v>22680</v>
      </c>
      <c r="CA188" s="6">
        <v>25180</v>
      </c>
      <c r="CB188" s="7">
        <f t="shared" si="74"/>
        <v>24015.923076923078</v>
      </c>
    </row>
    <row r="189" spans="1:80" x14ac:dyDescent="0.25">
      <c r="A189" s="5">
        <v>184</v>
      </c>
      <c r="B189" s="6">
        <f t="shared" si="68"/>
        <v>9829.5250079645521</v>
      </c>
      <c r="C189" s="6">
        <f t="shared" si="75"/>
        <v>9163.1542330692482</v>
      </c>
      <c r="D189" s="6">
        <f t="shared" si="76"/>
        <v>9395.196261682242</v>
      </c>
      <c r="E189" s="6">
        <f t="shared" si="77"/>
        <v>9294.6351393673667</v>
      </c>
      <c r="F189" s="6">
        <f t="shared" si="78"/>
        <v>9461.5807084685803</v>
      </c>
      <c r="G189" s="6"/>
      <c r="H189" s="6">
        <f t="shared" si="79"/>
        <v>9406.2205626269242</v>
      </c>
      <c r="I189" s="6">
        <f t="shared" si="80"/>
        <v>8927.2061124694392</v>
      </c>
      <c r="J189" s="6">
        <f t="shared" si="81"/>
        <v>8459.2164251660361</v>
      </c>
      <c r="K189" s="6">
        <f t="shared" si="82"/>
        <v>8975.9466974221486</v>
      </c>
      <c r="L189" s="6">
        <f t="shared" si="83"/>
        <v>8616.5611077664053</v>
      </c>
      <c r="M189" s="6">
        <f t="shared" si="84"/>
        <v>8495.5352828989198</v>
      </c>
      <c r="N189" s="6">
        <f t="shared" si="85"/>
        <v>7858.6951274008843</v>
      </c>
      <c r="O189" s="6">
        <f t="shared" si="86"/>
        <v>9089.5557020047454</v>
      </c>
      <c r="P189" s="7">
        <f t="shared" si="69"/>
        <v>8997.925259100577</v>
      </c>
      <c r="R189" s="6">
        <f t="shared" si="70"/>
        <v>9789.5250079645521</v>
      </c>
      <c r="S189" s="6">
        <f t="shared" si="87"/>
        <v>9099.1542330692482</v>
      </c>
      <c r="T189" s="6">
        <f t="shared" si="88"/>
        <v>9377.196261682242</v>
      </c>
      <c r="U189" s="6">
        <f t="shared" si="89"/>
        <v>9204.6351393673667</v>
      </c>
      <c r="V189" s="6">
        <f t="shared" si="90"/>
        <v>9431.5807084685803</v>
      </c>
      <c r="W189" s="6"/>
      <c r="X189" s="6">
        <f t="shared" si="91"/>
        <v>9374.2205626269242</v>
      </c>
      <c r="Y189" s="6">
        <f t="shared" si="92"/>
        <v>8877.5061124694384</v>
      </c>
      <c r="Z189" s="6">
        <f t="shared" si="93"/>
        <v>8416.2164251660361</v>
      </c>
      <c r="AA189" s="6">
        <f t="shared" si="94"/>
        <v>8909.9466974221486</v>
      </c>
      <c r="AB189" s="6">
        <f t="shared" si="95"/>
        <v>8588.5611077664053</v>
      </c>
      <c r="AC189" s="6">
        <f t="shared" si="96"/>
        <v>8446.5352828989198</v>
      </c>
      <c r="AD189" s="6">
        <f t="shared" si="97"/>
        <v>7856.6951274008843</v>
      </c>
      <c r="AE189" s="6">
        <f t="shared" si="98"/>
        <v>9054.5557020047454</v>
      </c>
      <c r="AF189" s="7">
        <f t="shared" si="71"/>
        <v>8955.8714129467298</v>
      </c>
      <c r="AH189" s="6">
        <v>40</v>
      </c>
      <c r="AI189" s="6">
        <v>64</v>
      </c>
      <c r="AJ189" s="7">
        <v>18</v>
      </c>
      <c r="AK189" s="6">
        <v>90</v>
      </c>
      <c r="AL189" s="6">
        <v>30</v>
      </c>
      <c r="AM189" s="7"/>
      <c r="AN189" s="6">
        <v>32</v>
      </c>
      <c r="AO189" s="7">
        <v>49.7</v>
      </c>
      <c r="AP189" s="6">
        <v>43</v>
      </c>
      <c r="AQ189" s="7">
        <v>66</v>
      </c>
      <c r="AR189" s="6">
        <v>28</v>
      </c>
      <c r="AS189" s="6">
        <v>49</v>
      </c>
      <c r="AT189" s="6">
        <v>2</v>
      </c>
      <c r="AU189" s="6">
        <v>35</v>
      </c>
      <c r="AV189" s="7">
        <f t="shared" si="72"/>
        <v>42.053846153846159</v>
      </c>
      <c r="AX189" s="13">
        <v>29.811456609239478</v>
      </c>
      <c r="AY189" s="13">
        <v>32.42147483640251</v>
      </c>
      <c r="AZ189" s="14">
        <v>32.1</v>
      </c>
      <c r="BA189" s="13">
        <v>31.93</v>
      </c>
      <c r="BB189" s="14">
        <v>29.645083750271919</v>
      </c>
      <c r="BC189" s="14"/>
      <c r="BD189" s="13">
        <v>32.41229475774734</v>
      </c>
      <c r="BE189" s="14">
        <v>32.72</v>
      </c>
      <c r="BF189" s="13">
        <v>33.223004955517617</v>
      </c>
      <c r="BG189" s="14">
        <v>32.081000000000003</v>
      </c>
      <c r="BH189" s="13">
        <v>33.22</v>
      </c>
      <c r="BI189" s="13">
        <v>31.46</v>
      </c>
      <c r="BJ189" s="14">
        <v>34.64051940246722</v>
      </c>
      <c r="BK189" s="13">
        <v>33.371046569750469</v>
      </c>
      <c r="BL189" s="14">
        <f t="shared" si="73"/>
        <v>32.233529298568961</v>
      </c>
      <c r="BN189" s="6">
        <v>24320</v>
      </c>
      <c r="BO189" s="6">
        <v>24584</v>
      </c>
      <c r="BP189" s="7">
        <v>25084</v>
      </c>
      <c r="BQ189" s="6">
        <v>24492</v>
      </c>
      <c r="BR189" s="6">
        <v>23300</v>
      </c>
      <c r="BS189" s="7"/>
      <c r="BT189" s="6">
        <v>25320</v>
      </c>
      <c r="BU189" s="6">
        <v>24206</v>
      </c>
      <c r="BV189" s="6">
        <v>23301</v>
      </c>
      <c r="BW189" s="6">
        <v>23820</v>
      </c>
      <c r="BX189" s="7">
        <v>23776</v>
      </c>
      <c r="BY189" s="6">
        <v>22144</v>
      </c>
      <c r="BZ189" s="6">
        <v>22680</v>
      </c>
      <c r="CA189" s="6">
        <v>25180</v>
      </c>
      <c r="CB189" s="7">
        <f t="shared" si="74"/>
        <v>24015.923076923078</v>
      </c>
    </row>
    <row r="190" spans="1:80" x14ac:dyDescent="0.25">
      <c r="A190" s="5">
        <v>185</v>
      </c>
      <c r="B190" s="6">
        <f t="shared" si="68"/>
        <v>9828.0598777351097</v>
      </c>
      <c r="C190" s="6">
        <f t="shared" si="75"/>
        <v>9161.374831879486</v>
      </c>
      <c r="D190" s="6">
        <f t="shared" si="76"/>
        <v>9395.196261682242</v>
      </c>
      <c r="E190" s="6">
        <f t="shared" si="77"/>
        <v>9291.7532874139015</v>
      </c>
      <c r="F190" s="6">
        <f t="shared" si="78"/>
        <v>9458.8081656502709</v>
      </c>
      <c r="G190" s="6"/>
      <c r="H190" s="6">
        <f t="shared" si="79"/>
        <v>9398.6262437820333</v>
      </c>
      <c r="I190" s="6">
        <f t="shared" si="80"/>
        <v>8924.4937671860698</v>
      </c>
      <c r="J190" s="6">
        <f t="shared" si="81"/>
        <v>8457.6122875723358</v>
      </c>
      <c r="K190" s="6">
        <f t="shared" si="82"/>
        <v>8975.1135768607401</v>
      </c>
      <c r="L190" s="6">
        <f t="shared" si="83"/>
        <v>8616.5611077664053</v>
      </c>
      <c r="M190" s="6">
        <f t="shared" si="84"/>
        <v>8495.5352828989198</v>
      </c>
      <c r="N190" s="6">
        <f t="shared" si="85"/>
        <v>7857.1053411231405</v>
      </c>
      <c r="O190" s="6">
        <f t="shared" si="86"/>
        <v>9087.1886143732154</v>
      </c>
      <c r="P190" s="7">
        <f t="shared" si="69"/>
        <v>8995.9560496864506</v>
      </c>
      <c r="R190" s="6">
        <f t="shared" si="70"/>
        <v>9788.0598777351097</v>
      </c>
      <c r="S190" s="6">
        <f t="shared" si="87"/>
        <v>9097.374831879486</v>
      </c>
      <c r="T190" s="6">
        <f t="shared" si="88"/>
        <v>9377.196261682242</v>
      </c>
      <c r="U190" s="6">
        <f t="shared" si="89"/>
        <v>9201.7532874139015</v>
      </c>
      <c r="V190" s="6">
        <f t="shared" si="90"/>
        <v>9428.8081656502709</v>
      </c>
      <c r="W190" s="6"/>
      <c r="X190" s="6">
        <f t="shared" si="91"/>
        <v>9366.6262437820333</v>
      </c>
      <c r="Y190" s="6">
        <f t="shared" si="92"/>
        <v>8874.7937671860691</v>
      </c>
      <c r="Z190" s="6">
        <f t="shared" si="93"/>
        <v>8414.6122875723358</v>
      </c>
      <c r="AA190" s="6">
        <f t="shared" si="94"/>
        <v>8909.1135768607401</v>
      </c>
      <c r="AB190" s="6">
        <f t="shared" si="95"/>
        <v>8588.5611077664053</v>
      </c>
      <c r="AC190" s="6">
        <f t="shared" si="96"/>
        <v>8446.5352828989198</v>
      </c>
      <c r="AD190" s="6">
        <f t="shared" si="97"/>
        <v>7855.1053411231405</v>
      </c>
      <c r="AE190" s="6">
        <f t="shared" si="98"/>
        <v>9052.1886143732154</v>
      </c>
      <c r="AF190" s="7">
        <f t="shared" si="71"/>
        <v>8953.9022035326034</v>
      </c>
      <c r="AH190" s="6">
        <v>40</v>
      </c>
      <c r="AI190" s="6">
        <v>64</v>
      </c>
      <c r="AJ190" s="7">
        <v>18</v>
      </c>
      <c r="AK190" s="6">
        <v>90</v>
      </c>
      <c r="AL190" s="6">
        <v>30</v>
      </c>
      <c r="AM190" s="7"/>
      <c r="AN190" s="6">
        <v>32</v>
      </c>
      <c r="AO190" s="7">
        <v>49.7</v>
      </c>
      <c r="AP190" s="6">
        <v>43</v>
      </c>
      <c r="AQ190" s="7">
        <v>66</v>
      </c>
      <c r="AR190" s="6">
        <v>28</v>
      </c>
      <c r="AS190" s="6">
        <v>49</v>
      </c>
      <c r="AT190" s="6">
        <v>2</v>
      </c>
      <c r="AU190" s="6">
        <v>35</v>
      </c>
      <c r="AV190" s="7">
        <f t="shared" si="72"/>
        <v>42.053846153846159</v>
      </c>
      <c r="AX190" s="13">
        <v>29.815918950786987</v>
      </c>
      <c r="AY190" s="13">
        <v>32.427816315341637</v>
      </c>
      <c r="AZ190" s="14">
        <v>32.1</v>
      </c>
      <c r="BA190" s="13">
        <v>31.94</v>
      </c>
      <c r="BB190" s="14">
        <v>29.653800892736374</v>
      </c>
      <c r="BC190" s="14"/>
      <c r="BD190" s="13">
        <v>32.438574155950974</v>
      </c>
      <c r="BE190" s="14">
        <v>32.729999999999997</v>
      </c>
      <c r="BF190" s="13">
        <v>33.229338494057899</v>
      </c>
      <c r="BG190" s="14">
        <v>32.084000000000003</v>
      </c>
      <c r="BH190" s="13">
        <v>33.22</v>
      </c>
      <c r="BI190" s="13">
        <v>31.46</v>
      </c>
      <c r="BJ190" s="14">
        <v>34.647530259738815</v>
      </c>
      <c r="BK190" s="13">
        <v>33.379772878376102</v>
      </c>
      <c r="BL190" s="14">
        <f t="shared" si="73"/>
        <v>32.240519380537592</v>
      </c>
      <c r="BN190" s="6">
        <v>24320</v>
      </c>
      <c r="BO190" s="6">
        <v>24584</v>
      </c>
      <c r="BP190" s="7">
        <v>25084</v>
      </c>
      <c r="BQ190" s="6">
        <v>24492</v>
      </c>
      <c r="BR190" s="6">
        <v>23300</v>
      </c>
      <c r="BS190" s="7"/>
      <c r="BT190" s="6">
        <v>25320</v>
      </c>
      <c r="BU190" s="6">
        <v>24206</v>
      </c>
      <c r="BV190" s="6">
        <v>23301</v>
      </c>
      <c r="BW190" s="6">
        <v>23820</v>
      </c>
      <c r="BX190" s="7">
        <v>23776</v>
      </c>
      <c r="BY190" s="6">
        <v>22144</v>
      </c>
      <c r="BZ190" s="6">
        <v>22680</v>
      </c>
      <c r="CA190" s="6">
        <v>25180</v>
      </c>
      <c r="CB190" s="7">
        <f t="shared" si="74"/>
        <v>24015.923076923078</v>
      </c>
    </row>
    <row r="191" spans="1:80" x14ac:dyDescent="0.25">
      <c r="A191" s="5">
        <v>186</v>
      </c>
      <c r="B191" s="6">
        <f t="shared" si="68"/>
        <v>9826.6030807673014</v>
      </c>
      <c r="C191" s="6">
        <f t="shared" si="75"/>
        <v>9159.6057133916747</v>
      </c>
      <c r="D191" s="6">
        <f t="shared" si="76"/>
        <v>9395.196261682242</v>
      </c>
      <c r="E191" s="6">
        <f t="shared" si="77"/>
        <v>9291.7532874139015</v>
      </c>
      <c r="F191" s="6">
        <f t="shared" si="78"/>
        <v>9456.0654351203302</v>
      </c>
      <c r="G191" s="6"/>
      <c r="H191" s="6">
        <f t="shared" si="79"/>
        <v>9391.0850604536736</v>
      </c>
      <c r="I191" s="6">
        <f t="shared" si="80"/>
        <v>8921.7830788026877</v>
      </c>
      <c r="J191" s="6">
        <f t="shared" si="81"/>
        <v>8456.0174041116188</v>
      </c>
      <c r="K191" s="6">
        <f t="shared" si="82"/>
        <v>8974.0029917726242</v>
      </c>
      <c r="L191" s="6">
        <f t="shared" si="83"/>
        <v>8616.5611077664053</v>
      </c>
      <c r="M191" s="6">
        <f t="shared" si="84"/>
        <v>8492.8512869399437</v>
      </c>
      <c r="N191" s="6">
        <f t="shared" si="85"/>
        <v>7855.5247632218652</v>
      </c>
      <c r="O191" s="6">
        <f t="shared" si="86"/>
        <v>9084.8355147068687</v>
      </c>
      <c r="P191" s="7">
        <f t="shared" si="69"/>
        <v>8993.9911527808563</v>
      </c>
      <c r="R191" s="6">
        <f t="shared" si="70"/>
        <v>9786.6030807673014</v>
      </c>
      <c r="S191" s="6">
        <f t="shared" si="87"/>
        <v>9095.6057133916747</v>
      </c>
      <c r="T191" s="6">
        <f t="shared" si="88"/>
        <v>9377.196261682242</v>
      </c>
      <c r="U191" s="6">
        <f t="shared" si="89"/>
        <v>9201.7532874139015</v>
      </c>
      <c r="V191" s="6">
        <f t="shared" si="90"/>
        <v>9426.0654351203302</v>
      </c>
      <c r="W191" s="6"/>
      <c r="X191" s="6">
        <f t="shared" si="91"/>
        <v>9359.0850604536736</v>
      </c>
      <c r="Y191" s="6">
        <f t="shared" si="92"/>
        <v>8872.0830788026869</v>
      </c>
      <c r="Z191" s="6">
        <f t="shared" si="93"/>
        <v>8413.0174041116188</v>
      </c>
      <c r="AA191" s="6">
        <f t="shared" si="94"/>
        <v>8908.0029917726242</v>
      </c>
      <c r="AB191" s="6">
        <f t="shared" si="95"/>
        <v>8588.5611077664053</v>
      </c>
      <c r="AC191" s="6">
        <f t="shared" si="96"/>
        <v>8443.8512869399437</v>
      </c>
      <c r="AD191" s="6">
        <f t="shared" si="97"/>
        <v>7853.5247632218652</v>
      </c>
      <c r="AE191" s="6">
        <f t="shared" si="98"/>
        <v>9049.8355147068687</v>
      </c>
      <c r="AF191" s="7">
        <f t="shared" si="71"/>
        <v>8951.9373066270109</v>
      </c>
      <c r="AH191" s="6">
        <v>40</v>
      </c>
      <c r="AI191" s="6">
        <v>64</v>
      </c>
      <c r="AJ191" s="7">
        <v>18</v>
      </c>
      <c r="AK191" s="6">
        <v>90</v>
      </c>
      <c r="AL191" s="6">
        <v>30</v>
      </c>
      <c r="AM191" s="7"/>
      <c r="AN191" s="6">
        <v>32</v>
      </c>
      <c r="AO191" s="7">
        <v>49.7</v>
      </c>
      <c r="AP191" s="6">
        <v>43</v>
      </c>
      <c r="AQ191" s="7">
        <v>66</v>
      </c>
      <c r="AR191" s="6">
        <v>28</v>
      </c>
      <c r="AS191" s="6">
        <v>49</v>
      </c>
      <c r="AT191" s="6">
        <v>2</v>
      </c>
      <c r="AU191" s="6">
        <v>35</v>
      </c>
      <c r="AV191" s="7">
        <f t="shared" si="72"/>
        <v>42.053846153846159</v>
      </c>
      <c r="AX191" s="13">
        <v>29.82035723646808</v>
      </c>
      <c r="AY191" s="13">
        <v>32.434123608244448</v>
      </c>
      <c r="AZ191" s="14">
        <v>32.1</v>
      </c>
      <c r="BA191" s="13">
        <v>31.94</v>
      </c>
      <c r="BB191" s="14">
        <v>29.662429348118643</v>
      </c>
      <c r="BC191" s="14"/>
      <c r="BD191" s="13">
        <v>32.464711885551729</v>
      </c>
      <c r="BE191" s="14">
        <v>32.74</v>
      </c>
      <c r="BF191" s="13">
        <v>33.23563788936746</v>
      </c>
      <c r="BG191" s="14">
        <v>32.088000000000001</v>
      </c>
      <c r="BH191" s="13">
        <v>33.22</v>
      </c>
      <c r="BI191" s="13">
        <v>31.47</v>
      </c>
      <c r="BJ191" s="14">
        <v>34.654503322448029</v>
      </c>
      <c r="BK191" s="13">
        <v>33.388452144678254</v>
      </c>
      <c r="BL191" s="14">
        <f t="shared" si="73"/>
        <v>32.247555033452052</v>
      </c>
      <c r="BN191" s="6">
        <v>24320</v>
      </c>
      <c r="BO191" s="6">
        <v>24584</v>
      </c>
      <c r="BP191" s="6">
        <v>25084</v>
      </c>
      <c r="BQ191" s="6">
        <v>24492</v>
      </c>
      <c r="BR191" s="6">
        <v>23300</v>
      </c>
      <c r="BS191" s="7"/>
      <c r="BT191" s="6">
        <v>25320</v>
      </c>
      <c r="BU191" s="6">
        <v>24206</v>
      </c>
      <c r="BV191" s="6">
        <v>23301</v>
      </c>
      <c r="BW191" s="6">
        <v>23820</v>
      </c>
      <c r="BX191" s="7">
        <v>23776</v>
      </c>
      <c r="BY191" s="6">
        <v>22144</v>
      </c>
      <c r="BZ191" s="6">
        <v>22680</v>
      </c>
      <c r="CA191" s="6">
        <v>25180</v>
      </c>
      <c r="CB191" s="7">
        <f t="shared" si="74"/>
        <v>24015.923076923078</v>
      </c>
    </row>
    <row r="192" spans="1:80" x14ac:dyDescent="0.25">
      <c r="A192" s="5">
        <v>187</v>
      </c>
      <c r="B192" s="6">
        <f t="shared" si="68"/>
        <v>9825.1545251777243</v>
      </c>
      <c r="C192" s="6">
        <f t="shared" si="75"/>
        <v>9157.846763245594</v>
      </c>
      <c r="D192" s="6">
        <f t="shared" si="76"/>
        <v>9395.196261682242</v>
      </c>
      <c r="E192" s="6">
        <f t="shared" si="77"/>
        <v>9288.8732394366198</v>
      </c>
      <c r="F192" s="6">
        <f t="shared" si="78"/>
        <v>9453.3520386067521</v>
      </c>
      <c r="G192" s="6"/>
      <c r="H192" s="6">
        <f t="shared" si="79"/>
        <v>9383.5963484845415</v>
      </c>
      <c r="I192" s="6">
        <f t="shared" si="80"/>
        <v>8921.7830788026877</v>
      </c>
      <c r="J192" s="6">
        <f t="shared" si="81"/>
        <v>8454.4316719590188</v>
      </c>
      <c r="K192" s="6">
        <f t="shared" si="82"/>
        <v>8972.8926835348375</v>
      </c>
      <c r="L192" s="6">
        <f t="shared" si="83"/>
        <v>8616.5611077664053</v>
      </c>
      <c r="M192" s="6">
        <f t="shared" si="84"/>
        <v>8492.8512869399437</v>
      </c>
      <c r="N192" s="6">
        <f t="shared" si="85"/>
        <v>7853.9532911539527</v>
      </c>
      <c r="O192" s="6">
        <f t="shared" si="86"/>
        <v>9082.496245489765</v>
      </c>
      <c r="P192" s="7">
        <f t="shared" si="69"/>
        <v>8992.2298878676993</v>
      </c>
      <c r="R192" s="6">
        <f t="shared" si="70"/>
        <v>9785.1545251777243</v>
      </c>
      <c r="S192" s="6">
        <f t="shared" si="87"/>
        <v>9093.846763245594</v>
      </c>
      <c r="T192" s="6">
        <f t="shared" si="88"/>
        <v>9377.196261682242</v>
      </c>
      <c r="U192" s="6">
        <f t="shared" si="89"/>
        <v>9198.8732394366198</v>
      </c>
      <c r="V192" s="6">
        <f t="shared" si="90"/>
        <v>9423.3520386067521</v>
      </c>
      <c r="W192" s="6"/>
      <c r="X192" s="6">
        <f t="shared" si="91"/>
        <v>9351.5963484845415</v>
      </c>
      <c r="Y192" s="6">
        <f t="shared" si="92"/>
        <v>8872.0830788026869</v>
      </c>
      <c r="Z192" s="6">
        <f t="shared" si="93"/>
        <v>8411.4316719590188</v>
      </c>
      <c r="AA192" s="6">
        <f t="shared" si="94"/>
        <v>8906.8926835348375</v>
      </c>
      <c r="AB192" s="6">
        <f t="shared" si="95"/>
        <v>8588.5611077664053</v>
      </c>
      <c r="AC192" s="6">
        <f t="shared" si="96"/>
        <v>8443.8512869399437</v>
      </c>
      <c r="AD192" s="6">
        <f t="shared" si="97"/>
        <v>7851.9532911539527</v>
      </c>
      <c r="AE192" s="6">
        <f t="shared" si="98"/>
        <v>9047.496245489765</v>
      </c>
      <c r="AF192" s="7">
        <f t="shared" si="71"/>
        <v>8950.1760417138539</v>
      </c>
      <c r="AH192" s="6">
        <v>40</v>
      </c>
      <c r="AI192" s="6">
        <v>64</v>
      </c>
      <c r="AJ192" s="7">
        <v>18</v>
      </c>
      <c r="AK192" s="6">
        <v>90</v>
      </c>
      <c r="AL192" s="6">
        <v>30</v>
      </c>
      <c r="AM192" s="7"/>
      <c r="AN192" s="6">
        <v>32</v>
      </c>
      <c r="AO192" s="7">
        <v>49.7</v>
      </c>
      <c r="AP192" s="6">
        <v>43</v>
      </c>
      <c r="AQ192" s="7">
        <v>66</v>
      </c>
      <c r="AR192" s="6">
        <v>28</v>
      </c>
      <c r="AS192" s="6">
        <v>49</v>
      </c>
      <c r="AT192" s="6">
        <v>2</v>
      </c>
      <c r="AU192" s="6">
        <v>35</v>
      </c>
      <c r="AV192" s="7">
        <f t="shared" si="72"/>
        <v>42.053846153846159</v>
      </c>
      <c r="AX192" s="13">
        <v>29.824771724256383</v>
      </c>
      <c r="AY192" s="13">
        <v>32.440397081719865</v>
      </c>
      <c r="AZ192" s="14">
        <v>32.1</v>
      </c>
      <c r="BA192" s="13">
        <v>31.95</v>
      </c>
      <c r="BB192" s="14">
        <v>29.670970463005116</v>
      </c>
      <c r="BC192" s="14"/>
      <c r="BD192" s="13">
        <v>32.490709465794929</v>
      </c>
      <c r="BE192" s="14">
        <v>32.74</v>
      </c>
      <c r="BF192" s="13">
        <v>33.24190350759617</v>
      </c>
      <c r="BG192" s="14">
        <v>32.091999999999999</v>
      </c>
      <c r="BH192" s="13">
        <v>33.22</v>
      </c>
      <c r="BI192" s="13">
        <v>31.47</v>
      </c>
      <c r="BJ192" s="14">
        <v>34.661438995901406</v>
      </c>
      <c r="BK192" s="13">
        <v>33.397084873135888</v>
      </c>
      <c r="BL192" s="14">
        <f t="shared" si="73"/>
        <v>32.253790470108449</v>
      </c>
      <c r="BN192" s="6">
        <v>24320</v>
      </c>
      <c r="BO192" s="6">
        <v>24584</v>
      </c>
      <c r="BP192" s="7">
        <v>25084</v>
      </c>
      <c r="BQ192" s="6">
        <v>24492</v>
      </c>
      <c r="BR192" s="6">
        <v>23300</v>
      </c>
      <c r="BS192" s="7"/>
      <c r="BT192" s="6">
        <v>25320</v>
      </c>
      <c r="BU192" s="6">
        <v>24206</v>
      </c>
      <c r="BV192" s="6">
        <v>23301</v>
      </c>
      <c r="BW192" s="6">
        <v>23820</v>
      </c>
      <c r="BX192" s="7">
        <v>23776</v>
      </c>
      <c r="BY192" s="6">
        <v>22144</v>
      </c>
      <c r="BZ192" s="6">
        <v>22680</v>
      </c>
      <c r="CA192" s="6">
        <v>25180</v>
      </c>
      <c r="CB192" s="7">
        <f t="shared" si="74"/>
        <v>24015.923076923078</v>
      </c>
    </row>
    <row r="193" spans="1:80" x14ac:dyDescent="0.25">
      <c r="A193" s="5">
        <v>188</v>
      </c>
      <c r="B193" s="6">
        <f t="shared" si="68"/>
        <v>9823.7141205810458</v>
      </c>
      <c r="C193" s="6">
        <f t="shared" si="75"/>
        <v>9156.0978689567182</v>
      </c>
      <c r="D193" s="6">
        <f t="shared" si="76"/>
        <v>9395.196261682242</v>
      </c>
      <c r="E193" s="6">
        <f t="shared" si="77"/>
        <v>9285.994993742177</v>
      </c>
      <c r="F193" s="6">
        <f t="shared" si="78"/>
        <v>9450.6675080135319</v>
      </c>
      <c r="G193" s="6"/>
      <c r="H193" s="6">
        <f t="shared" si="79"/>
        <v>9376.1594555938809</v>
      </c>
      <c r="I193" s="6">
        <f t="shared" si="80"/>
        <v>8919.074045801528</v>
      </c>
      <c r="J193" s="6">
        <f t="shared" si="81"/>
        <v>8452.854989975056</v>
      </c>
      <c r="K193" s="6">
        <f t="shared" si="82"/>
        <v>8972.0601339772547</v>
      </c>
      <c r="L193" s="6">
        <f t="shared" si="83"/>
        <v>8616.5611077664053</v>
      </c>
      <c r="M193" s="6">
        <f t="shared" si="84"/>
        <v>8490.1689961880566</v>
      </c>
      <c r="N193" s="6">
        <f t="shared" si="85"/>
        <v>7852.3908240596729</v>
      </c>
      <c r="O193" s="6">
        <f t="shared" si="86"/>
        <v>9080.1706518121246</v>
      </c>
      <c r="P193" s="7">
        <f t="shared" si="69"/>
        <v>8990.0854583192086</v>
      </c>
      <c r="R193" s="6">
        <f t="shared" si="70"/>
        <v>9783.7141205810458</v>
      </c>
      <c r="S193" s="6">
        <f t="shared" si="87"/>
        <v>9092.0978689567182</v>
      </c>
      <c r="T193" s="6">
        <f t="shared" si="88"/>
        <v>9377.196261682242</v>
      </c>
      <c r="U193" s="6">
        <f t="shared" si="89"/>
        <v>9195.994993742177</v>
      </c>
      <c r="V193" s="6">
        <f t="shared" si="90"/>
        <v>9420.6675080135319</v>
      </c>
      <c r="W193" s="6"/>
      <c r="X193" s="6">
        <f t="shared" si="91"/>
        <v>9344.1594555938809</v>
      </c>
      <c r="Y193" s="6">
        <f t="shared" si="92"/>
        <v>8869.3740458015272</v>
      </c>
      <c r="Z193" s="6">
        <f t="shared" si="93"/>
        <v>8409.854989975056</v>
      </c>
      <c r="AA193" s="6">
        <f t="shared" si="94"/>
        <v>8906.0601339772547</v>
      </c>
      <c r="AB193" s="6">
        <f t="shared" si="95"/>
        <v>8588.5611077664053</v>
      </c>
      <c r="AC193" s="6">
        <f t="shared" si="96"/>
        <v>8441.1689961880566</v>
      </c>
      <c r="AD193" s="6">
        <f t="shared" si="97"/>
        <v>7850.3908240596729</v>
      </c>
      <c r="AE193" s="6">
        <f t="shared" si="98"/>
        <v>9045.1706518121246</v>
      </c>
      <c r="AF193" s="7">
        <f t="shared" si="71"/>
        <v>8948.0316121653614</v>
      </c>
      <c r="AH193" s="6">
        <v>40</v>
      </c>
      <c r="AI193" s="6">
        <v>64</v>
      </c>
      <c r="AJ193" s="7">
        <v>18</v>
      </c>
      <c r="AK193" s="6">
        <v>90</v>
      </c>
      <c r="AL193" s="6">
        <v>30</v>
      </c>
      <c r="AM193" s="7"/>
      <c r="AN193" s="6">
        <v>32</v>
      </c>
      <c r="AO193" s="7">
        <v>49.7</v>
      </c>
      <c r="AP193" s="6">
        <v>43</v>
      </c>
      <c r="AQ193" s="7">
        <v>66</v>
      </c>
      <c r="AR193" s="6">
        <v>28</v>
      </c>
      <c r="AS193" s="6">
        <v>49</v>
      </c>
      <c r="AT193" s="6">
        <v>2</v>
      </c>
      <c r="AU193" s="6">
        <v>35</v>
      </c>
      <c r="AV193" s="7">
        <f t="shared" si="72"/>
        <v>42.053846153846159</v>
      </c>
      <c r="AX193" s="13">
        <v>29.829162667997899</v>
      </c>
      <c r="AY193" s="13">
        <v>32.44663709651104</v>
      </c>
      <c r="AZ193" s="14">
        <v>32.1</v>
      </c>
      <c r="BA193" s="13">
        <v>31.96</v>
      </c>
      <c r="BB193" s="14">
        <v>29.679425556858149</v>
      </c>
      <c r="BC193" s="14"/>
      <c r="BD193" s="13">
        <v>32.516568391617739</v>
      </c>
      <c r="BE193" s="14">
        <v>32.75</v>
      </c>
      <c r="BF193" s="13">
        <v>33.248135709035495</v>
      </c>
      <c r="BG193" s="14">
        <v>32.094999999999999</v>
      </c>
      <c r="BH193" s="13">
        <v>33.22</v>
      </c>
      <c r="BI193" s="13">
        <v>31.48</v>
      </c>
      <c r="BJ193" s="14">
        <v>34.668337678920537</v>
      </c>
      <c r="BK193" s="13">
        <v>33.405671560156222</v>
      </c>
      <c r="BL193" s="14">
        <f t="shared" si="73"/>
        <v>32.261456820084391</v>
      </c>
      <c r="BN193" s="6">
        <v>24320</v>
      </c>
      <c r="BO193" s="6">
        <v>24584</v>
      </c>
      <c r="BP193" s="7">
        <v>25084</v>
      </c>
      <c r="BQ193" s="6">
        <v>24492</v>
      </c>
      <c r="BR193" s="6">
        <v>23300</v>
      </c>
      <c r="BS193" s="7"/>
      <c r="BT193" s="6">
        <v>25320</v>
      </c>
      <c r="BU193" s="6">
        <v>24206</v>
      </c>
      <c r="BV193" s="6">
        <v>23301</v>
      </c>
      <c r="BW193" s="6">
        <v>23820</v>
      </c>
      <c r="BX193" s="7">
        <v>23776</v>
      </c>
      <c r="BY193" s="6">
        <v>22144</v>
      </c>
      <c r="BZ193" s="6">
        <v>22680</v>
      </c>
      <c r="CA193" s="6">
        <v>25180</v>
      </c>
      <c r="CB193" s="7">
        <f t="shared" si="74"/>
        <v>24015.923076923078</v>
      </c>
    </row>
    <row r="194" spans="1:80" x14ac:dyDescent="0.25">
      <c r="A194" s="5">
        <v>189</v>
      </c>
      <c r="B194" s="6">
        <f t="shared" si="68"/>
        <v>9822.2817780577479</v>
      </c>
      <c r="C194" s="6">
        <f t="shared" si="75"/>
        <v>9154.3589198756654</v>
      </c>
      <c r="D194" s="6">
        <f t="shared" si="76"/>
        <v>9395.196261682242</v>
      </c>
      <c r="E194" s="6">
        <f t="shared" si="77"/>
        <v>9285.994993742177</v>
      </c>
      <c r="F194" s="6">
        <f t="shared" si="78"/>
        <v>9448.0113851514579</v>
      </c>
      <c r="G194" s="6"/>
      <c r="H194" s="6">
        <f t="shared" si="79"/>
        <v>9368.7737411021662</v>
      </c>
      <c r="I194" s="6">
        <f t="shared" si="80"/>
        <v>8916.3666666666686</v>
      </c>
      <c r="J194" s="6">
        <f t="shared" si="81"/>
        <v>8451.2872586692465</v>
      </c>
      <c r="K194" s="6">
        <f t="shared" si="82"/>
        <v>8970.9503099785052</v>
      </c>
      <c r="L194" s="6">
        <f t="shared" si="83"/>
        <v>8616.5611077664053</v>
      </c>
      <c r="M194" s="6">
        <f t="shared" si="84"/>
        <v>8487.488409018737</v>
      </c>
      <c r="N194" s="6">
        <f t="shared" si="85"/>
        <v>7850.8372627262515</v>
      </c>
      <c r="O194" s="6">
        <f t="shared" si="86"/>
        <v>9077.8585813135851</v>
      </c>
      <c r="P194" s="7">
        <f t="shared" si="69"/>
        <v>8988.1512827500665</v>
      </c>
      <c r="R194" s="6">
        <f t="shared" si="70"/>
        <v>9782.2817780577479</v>
      </c>
      <c r="S194" s="6">
        <f t="shared" si="87"/>
        <v>9090.3589198756654</v>
      </c>
      <c r="T194" s="6">
        <f t="shared" si="88"/>
        <v>9377.196261682242</v>
      </c>
      <c r="U194" s="6">
        <f t="shared" si="89"/>
        <v>9195.994993742177</v>
      </c>
      <c r="V194" s="6">
        <f t="shared" si="90"/>
        <v>9418.0113851514579</v>
      </c>
      <c r="W194" s="6"/>
      <c r="X194" s="6">
        <f t="shared" si="91"/>
        <v>9336.7737411021662</v>
      </c>
      <c r="Y194" s="6">
        <f t="shared" si="92"/>
        <v>8866.6666666666679</v>
      </c>
      <c r="Z194" s="6">
        <f t="shared" si="93"/>
        <v>8408.2872586692465</v>
      </c>
      <c r="AA194" s="6">
        <f t="shared" si="94"/>
        <v>8904.9503099785052</v>
      </c>
      <c r="AB194" s="6">
        <f t="shared" si="95"/>
        <v>8588.5611077664053</v>
      </c>
      <c r="AC194" s="6">
        <f t="shared" si="96"/>
        <v>8438.488409018737</v>
      </c>
      <c r="AD194" s="6">
        <f t="shared" si="97"/>
        <v>7848.8372627262515</v>
      </c>
      <c r="AE194" s="6">
        <f t="shared" si="98"/>
        <v>9042.8585813135851</v>
      </c>
      <c r="AF194" s="7">
        <f t="shared" si="71"/>
        <v>8946.0974365962211</v>
      </c>
      <c r="AH194" s="6">
        <v>40</v>
      </c>
      <c r="AI194" s="6">
        <v>64</v>
      </c>
      <c r="AJ194" s="7">
        <v>18</v>
      </c>
      <c r="AK194" s="6">
        <v>90</v>
      </c>
      <c r="AL194" s="6">
        <v>30</v>
      </c>
      <c r="AM194" s="7"/>
      <c r="AN194" s="6">
        <v>32</v>
      </c>
      <c r="AO194" s="7">
        <v>49.7</v>
      </c>
      <c r="AP194" s="6">
        <v>43</v>
      </c>
      <c r="AQ194" s="7">
        <v>66</v>
      </c>
      <c r="AR194" s="6">
        <v>28</v>
      </c>
      <c r="AS194" s="6">
        <v>49</v>
      </c>
      <c r="AT194" s="6">
        <v>2</v>
      </c>
      <c r="AU194" s="6">
        <v>35</v>
      </c>
      <c r="AV194" s="7">
        <f t="shared" si="72"/>
        <v>42.053846153846159</v>
      </c>
      <c r="AX194" s="13">
        <v>29.833530317498607</v>
      </c>
      <c r="AY194" s="13">
        <v>32.452844007619781</v>
      </c>
      <c r="AZ194" s="14">
        <v>32.1</v>
      </c>
      <c r="BA194" s="13">
        <v>31.96</v>
      </c>
      <c r="BB194" s="14">
        <v>29.687795922695582</v>
      </c>
      <c r="BC194" s="14"/>
      <c r="BD194" s="13">
        <v>32.542290134165015</v>
      </c>
      <c r="BE194" s="14">
        <v>32.76</v>
      </c>
      <c r="BF194" s="13">
        <v>33.254334848242721</v>
      </c>
      <c r="BG194" s="14">
        <v>32.098999999999997</v>
      </c>
      <c r="BH194" s="13">
        <v>33.22</v>
      </c>
      <c r="BI194" s="13">
        <v>31.49</v>
      </c>
      <c r="BJ194" s="14">
        <v>34.675199763979649</v>
      </c>
      <c r="BK194" s="13">
        <v>33.414212694246025</v>
      </c>
      <c r="BL194" s="14">
        <f t="shared" si="73"/>
        <v>32.268400591419031</v>
      </c>
      <c r="BN194" s="6">
        <v>24320</v>
      </c>
      <c r="BO194" s="6">
        <v>24584</v>
      </c>
      <c r="BP194" s="7">
        <v>25084</v>
      </c>
      <c r="BQ194" s="6">
        <v>24492</v>
      </c>
      <c r="BR194" s="6">
        <v>23300</v>
      </c>
      <c r="BS194" s="7"/>
      <c r="BT194" s="6">
        <v>25320</v>
      </c>
      <c r="BU194" s="6">
        <v>24206</v>
      </c>
      <c r="BV194" s="6">
        <v>23301</v>
      </c>
      <c r="BW194" s="6">
        <v>23820</v>
      </c>
      <c r="BX194" s="7">
        <v>23776</v>
      </c>
      <c r="BY194" s="6">
        <v>22144</v>
      </c>
      <c r="BZ194" s="6">
        <v>22680</v>
      </c>
      <c r="CA194" s="6">
        <v>25180</v>
      </c>
      <c r="CB194" s="7">
        <f t="shared" si="74"/>
        <v>24015.923076923078</v>
      </c>
    </row>
    <row r="195" spans="1:80" x14ac:dyDescent="0.25">
      <c r="A195" s="5">
        <v>190</v>
      </c>
      <c r="B195" s="6">
        <f t="shared" si="68"/>
        <v>9820.8574101227605</v>
      </c>
      <c r="C195" s="6">
        <f t="shared" si="75"/>
        <v>9152.6298071487217</v>
      </c>
      <c r="D195" s="6">
        <f t="shared" si="76"/>
        <v>9395.196261682242</v>
      </c>
      <c r="E195" s="6">
        <f t="shared" si="77"/>
        <v>9283.1185486393497</v>
      </c>
      <c r="F195" s="6">
        <f t="shared" si="78"/>
        <v>9445.3832214774029</v>
      </c>
      <c r="G195" s="6"/>
      <c r="H195" s="6">
        <f t="shared" si="79"/>
        <v>9361.4385756636384</v>
      </c>
      <c r="I195" s="6">
        <f t="shared" si="80"/>
        <v>8916.3666666666686</v>
      </c>
      <c r="J195" s="6">
        <f t="shared" si="81"/>
        <v>8449.7283801646317</v>
      </c>
      <c r="K195" s="6">
        <f t="shared" si="82"/>
        <v>8969.8407625455566</v>
      </c>
      <c r="L195" s="6">
        <f t="shared" si="83"/>
        <v>8616.5611077664053</v>
      </c>
      <c r="M195" s="6">
        <f t="shared" si="84"/>
        <v>8487.488409018737</v>
      </c>
      <c r="N195" s="6">
        <f t="shared" si="85"/>
        <v>7849.2925095524206</v>
      </c>
      <c r="O195" s="6">
        <f t="shared" si="86"/>
        <v>9075.5598841280025</v>
      </c>
      <c r="P195" s="7">
        <f t="shared" si="69"/>
        <v>8986.4201188135812</v>
      </c>
      <c r="R195" s="6">
        <f t="shared" si="70"/>
        <v>9780.8574101227605</v>
      </c>
      <c r="S195" s="6">
        <f t="shared" si="87"/>
        <v>9088.6298071487217</v>
      </c>
      <c r="T195" s="6">
        <f t="shared" si="88"/>
        <v>9377.196261682242</v>
      </c>
      <c r="U195" s="6">
        <f t="shared" si="89"/>
        <v>9193.1185486393497</v>
      </c>
      <c r="V195" s="6">
        <f t="shared" si="90"/>
        <v>9415.3832214774029</v>
      </c>
      <c r="W195" s="6"/>
      <c r="X195" s="6">
        <f t="shared" si="91"/>
        <v>9329.4385756636384</v>
      </c>
      <c r="Y195" s="6">
        <f t="shared" si="92"/>
        <v>8866.6666666666679</v>
      </c>
      <c r="Z195" s="6">
        <f t="shared" si="93"/>
        <v>8406.7283801646317</v>
      </c>
      <c r="AA195" s="6">
        <f t="shared" si="94"/>
        <v>8903.8407625455566</v>
      </c>
      <c r="AB195" s="6">
        <f t="shared" si="95"/>
        <v>8588.5611077664053</v>
      </c>
      <c r="AC195" s="6">
        <f t="shared" si="96"/>
        <v>8438.488409018737</v>
      </c>
      <c r="AD195" s="6">
        <f t="shared" si="97"/>
        <v>7847.2925095524206</v>
      </c>
      <c r="AE195" s="6">
        <f t="shared" si="98"/>
        <v>9040.5598841280025</v>
      </c>
      <c r="AF195" s="7">
        <f t="shared" si="71"/>
        <v>8944.366272659734</v>
      </c>
      <c r="AH195" s="6">
        <v>40</v>
      </c>
      <c r="AI195" s="6">
        <v>64</v>
      </c>
      <c r="AJ195" s="6">
        <v>18</v>
      </c>
      <c r="AK195" s="6">
        <v>90</v>
      </c>
      <c r="AL195" s="6">
        <v>30</v>
      </c>
      <c r="AM195" s="7"/>
      <c r="AN195" s="6">
        <v>32</v>
      </c>
      <c r="AO195" s="7">
        <v>49.7</v>
      </c>
      <c r="AP195" s="6">
        <v>43</v>
      </c>
      <c r="AQ195" s="7">
        <v>66</v>
      </c>
      <c r="AR195" s="6">
        <v>28</v>
      </c>
      <c r="AS195" s="6">
        <v>49</v>
      </c>
      <c r="AT195" s="6">
        <v>2</v>
      </c>
      <c r="AU195" s="6">
        <v>35</v>
      </c>
      <c r="AV195" s="7">
        <f t="shared" si="72"/>
        <v>42.053846153846159</v>
      </c>
      <c r="AX195" s="13">
        <v>29.837874918609728</v>
      </c>
      <c r="AY195" s="13">
        <v>32.459018164427768</v>
      </c>
      <c r="AZ195" s="14">
        <v>32.1</v>
      </c>
      <c r="BA195" s="13">
        <v>31.97</v>
      </c>
      <c r="BB195" s="14">
        <v>29.696082827749937</v>
      </c>
      <c r="BC195" s="14"/>
      <c r="BD195" s="13">
        <v>32.567876141291464</v>
      </c>
      <c r="BE195" s="14">
        <v>32.76</v>
      </c>
      <c r="BF195" s="13">
        <v>33.260501274162053</v>
      </c>
      <c r="BG195" s="14">
        <v>32.103000000000002</v>
      </c>
      <c r="BH195" s="13">
        <v>33.22</v>
      </c>
      <c r="BI195" s="13">
        <v>31.49</v>
      </c>
      <c r="BJ195" s="14">
        <v>34.682025637339592</v>
      </c>
      <c r="BK195" s="13">
        <v>33.42270875617838</v>
      </c>
      <c r="BL195" s="14">
        <f t="shared" si="73"/>
        <v>32.274545209212228</v>
      </c>
      <c r="BN195" s="6">
        <v>24320</v>
      </c>
      <c r="BO195" s="6">
        <v>24584</v>
      </c>
      <c r="BP195" s="7">
        <v>25084</v>
      </c>
      <c r="BQ195" s="6">
        <v>24492</v>
      </c>
      <c r="BR195" s="6">
        <v>23300</v>
      </c>
      <c r="BS195" s="7"/>
      <c r="BT195" s="6">
        <v>25320</v>
      </c>
      <c r="BU195" s="6">
        <v>24206</v>
      </c>
      <c r="BV195" s="6">
        <v>23301</v>
      </c>
      <c r="BW195" s="6">
        <v>23820</v>
      </c>
      <c r="BX195" s="7">
        <v>23776</v>
      </c>
      <c r="BY195" s="6">
        <v>22144</v>
      </c>
      <c r="BZ195" s="6">
        <v>22680</v>
      </c>
      <c r="CA195" s="6">
        <v>25180</v>
      </c>
      <c r="CB195" s="7">
        <f t="shared" si="74"/>
        <v>24015.923076923078</v>
      </c>
    </row>
    <row r="196" spans="1:80" x14ac:dyDescent="0.25">
      <c r="A196" s="5">
        <v>191</v>
      </c>
      <c r="B196" s="6">
        <f t="shared" si="68"/>
        <v>9819.4409306948874</v>
      </c>
      <c r="C196" s="6">
        <f t="shared" si="75"/>
        <v>9150.9104236794192</v>
      </c>
      <c r="D196" s="6">
        <f t="shared" si="76"/>
        <v>9395.196261682242</v>
      </c>
      <c r="E196" s="6">
        <f t="shared" si="77"/>
        <v>9283.1185486393497</v>
      </c>
      <c r="F196" s="6">
        <f t="shared" si="78"/>
        <v>9442.7825778418228</v>
      </c>
      <c r="G196" s="6"/>
      <c r="H196" s="6">
        <f t="shared" si="79"/>
        <v>9354.1533410063439</v>
      </c>
      <c r="I196" s="6">
        <f t="shared" si="80"/>
        <v>8913.660939884041</v>
      </c>
      <c r="J196" s="6">
        <f t="shared" si="81"/>
        <v>8448.1782581632688</v>
      </c>
      <c r="K196" s="6">
        <f t="shared" si="82"/>
        <v>8969.00878340497</v>
      </c>
      <c r="L196" s="6">
        <f t="shared" si="83"/>
        <v>8616.5611077664053</v>
      </c>
      <c r="M196" s="6">
        <f t="shared" si="84"/>
        <v>8484.8095238095229</v>
      </c>
      <c r="N196" s="6">
        <f t="shared" si="85"/>
        <v>7847.7564685139087</v>
      </c>
      <c r="O196" s="6">
        <f t="shared" si="86"/>
        <v>9073.2744128297163</v>
      </c>
      <c r="P196" s="7">
        <f t="shared" si="69"/>
        <v>8984.5270444550697</v>
      </c>
      <c r="R196" s="6">
        <f t="shared" si="70"/>
        <v>9779.4409306948874</v>
      </c>
      <c r="S196" s="6">
        <f t="shared" si="87"/>
        <v>9086.9104236794192</v>
      </c>
      <c r="T196" s="6">
        <f t="shared" si="88"/>
        <v>9377.196261682242</v>
      </c>
      <c r="U196" s="6">
        <f t="shared" si="89"/>
        <v>9193.1185486393497</v>
      </c>
      <c r="V196" s="6">
        <f t="shared" si="90"/>
        <v>9412.7825778418228</v>
      </c>
      <c r="W196" s="6"/>
      <c r="X196" s="6">
        <f t="shared" si="91"/>
        <v>9322.1533410063439</v>
      </c>
      <c r="Y196" s="6">
        <f t="shared" si="92"/>
        <v>8863.9609398840403</v>
      </c>
      <c r="Z196" s="6">
        <f t="shared" si="93"/>
        <v>8405.1782581632688</v>
      </c>
      <c r="AA196" s="6">
        <f t="shared" si="94"/>
        <v>8903.00878340497</v>
      </c>
      <c r="AB196" s="6">
        <f t="shared" si="95"/>
        <v>8588.5611077664053</v>
      </c>
      <c r="AC196" s="6">
        <f t="shared" si="96"/>
        <v>8435.8095238095229</v>
      </c>
      <c r="AD196" s="6">
        <f t="shared" si="97"/>
        <v>7845.7564685139087</v>
      </c>
      <c r="AE196" s="6">
        <f t="shared" si="98"/>
        <v>9038.2744128297163</v>
      </c>
      <c r="AF196" s="7">
        <f t="shared" si="71"/>
        <v>8942.4731983012225</v>
      </c>
      <c r="AH196" s="6">
        <v>40</v>
      </c>
      <c r="AI196" s="6">
        <v>64</v>
      </c>
      <c r="AJ196" s="7">
        <v>18</v>
      </c>
      <c r="AK196" s="6">
        <v>90</v>
      </c>
      <c r="AL196" s="6">
        <v>30</v>
      </c>
      <c r="AM196" s="7"/>
      <c r="AN196" s="6">
        <v>32</v>
      </c>
      <c r="AO196" s="7">
        <v>49.7</v>
      </c>
      <c r="AP196" s="6">
        <v>43</v>
      </c>
      <c r="AQ196" s="7">
        <v>66</v>
      </c>
      <c r="AR196" s="6">
        <v>28</v>
      </c>
      <c r="AS196" s="6">
        <v>49</v>
      </c>
      <c r="AT196" s="6">
        <v>2</v>
      </c>
      <c r="AU196" s="6">
        <v>35</v>
      </c>
      <c r="AV196" s="7">
        <f t="shared" si="72"/>
        <v>42.053846153846159</v>
      </c>
      <c r="AX196" s="13">
        <v>29.842196713310791</v>
      </c>
      <c r="AY196" s="13">
        <v>32.465159910814556</v>
      </c>
      <c r="AZ196" s="14">
        <v>32.1</v>
      </c>
      <c r="BA196" s="13">
        <v>31.97</v>
      </c>
      <c r="BB196" s="14">
        <v>29.704287514107982</v>
      </c>
      <c r="BC196" s="14"/>
      <c r="BD196" s="13">
        <v>32.593327838050762</v>
      </c>
      <c r="BE196" s="14">
        <v>32.770000000000003</v>
      </c>
      <c r="BF196" s="13">
        <v>33.266635330242465</v>
      </c>
      <c r="BG196" s="14">
        <v>32.106000000000002</v>
      </c>
      <c r="BH196" s="13">
        <v>33.22</v>
      </c>
      <c r="BI196" s="13">
        <v>31.5</v>
      </c>
      <c r="BJ196" s="14">
        <v>34.688815679178319</v>
      </c>
      <c r="BK196" s="13">
        <v>33.431160219155075</v>
      </c>
      <c r="BL196" s="14">
        <f t="shared" si="73"/>
        <v>32.281352554219993</v>
      </c>
      <c r="BN196" s="6">
        <v>24320</v>
      </c>
      <c r="BO196" s="6">
        <v>24584</v>
      </c>
      <c r="BP196" s="6">
        <v>25084</v>
      </c>
      <c r="BQ196" s="6">
        <v>24492</v>
      </c>
      <c r="BR196" s="6">
        <v>23300</v>
      </c>
      <c r="BS196" s="7"/>
      <c r="BT196" s="6">
        <v>25320</v>
      </c>
      <c r="BU196" s="6">
        <v>24206</v>
      </c>
      <c r="BV196" s="6">
        <v>23301</v>
      </c>
      <c r="BW196" s="6">
        <v>23820</v>
      </c>
      <c r="BX196" s="7">
        <v>23776</v>
      </c>
      <c r="BY196" s="6">
        <v>22144</v>
      </c>
      <c r="BZ196" s="6">
        <v>22680</v>
      </c>
      <c r="CA196" s="6">
        <v>25180</v>
      </c>
      <c r="CB196" s="7">
        <f t="shared" si="74"/>
        <v>24015.923076923078</v>
      </c>
    </row>
    <row r="197" spans="1:80" x14ac:dyDescent="0.25">
      <c r="A197" s="5">
        <v>192</v>
      </c>
      <c r="B197" s="6">
        <f t="shared" si="68"/>
        <v>9818.0322550670844</v>
      </c>
      <c r="C197" s="6">
        <f t="shared" si="75"/>
        <v>9149.200664091135</v>
      </c>
      <c r="D197" s="6">
        <f t="shared" si="76"/>
        <v>9395.196261682242</v>
      </c>
      <c r="E197" s="6">
        <f t="shared" si="77"/>
        <v>9280.2439024390242</v>
      </c>
      <c r="F197" s="6">
        <f t="shared" si="78"/>
        <v>9440.2090242441118</v>
      </c>
      <c r="G197" s="6"/>
      <c r="H197" s="6">
        <f t="shared" si="79"/>
        <v>9346.9174296795427</v>
      </c>
      <c r="I197" s="6">
        <f t="shared" si="80"/>
        <v>8910.9568639414283</v>
      </c>
      <c r="J197" s="6">
        <f t="shared" si="81"/>
        <v>8446.636797912648</v>
      </c>
      <c r="K197" s="6">
        <f t="shared" si="82"/>
        <v>8967.899719713485</v>
      </c>
      <c r="L197" s="6">
        <f t="shared" si="83"/>
        <v>8616.5611077664053</v>
      </c>
      <c r="M197" s="6">
        <f t="shared" si="84"/>
        <v>8484.8095238095229</v>
      </c>
      <c r="N197" s="6">
        <f t="shared" si="85"/>
        <v>7846.2290451298577</v>
      </c>
      <c r="O197" s="6">
        <f t="shared" si="86"/>
        <v>9071.0020223812571</v>
      </c>
      <c r="P197" s="7">
        <f t="shared" si="69"/>
        <v>8982.6072782967512</v>
      </c>
      <c r="R197" s="6">
        <f t="shared" si="70"/>
        <v>9778.0322550670844</v>
      </c>
      <c r="S197" s="6">
        <f t="shared" si="87"/>
        <v>9085.200664091135</v>
      </c>
      <c r="T197" s="6">
        <f t="shared" si="88"/>
        <v>9377.196261682242</v>
      </c>
      <c r="U197" s="6">
        <f t="shared" si="89"/>
        <v>9190.2439024390242</v>
      </c>
      <c r="V197" s="6">
        <f t="shared" si="90"/>
        <v>9410.2090242441118</v>
      </c>
      <c r="W197" s="6"/>
      <c r="X197" s="6">
        <f t="shared" si="91"/>
        <v>9314.9174296795427</v>
      </c>
      <c r="Y197" s="6">
        <f t="shared" si="92"/>
        <v>8861.2568639414276</v>
      </c>
      <c r="Z197" s="6">
        <f t="shared" si="93"/>
        <v>8403.636797912648</v>
      </c>
      <c r="AA197" s="6">
        <f t="shared" si="94"/>
        <v>8901.899719713485</v>
      </c>
      <c r="AB197" s="6">
        <f t="shared" si="95"/>
        <v>8588.5611077664053</v>
      </c>
      <c r="AC197" s="6">
        <f t="shared" si="96"/>
        <v>8435.8095238095229</v>
      </c>
      <c r="AD197" s="6">
        <f t="shared" si="97"/>
        <v>7844.2290451298577</v>
      </c>
      <c r="AE197" s="6">
        <f t="shared" si="98"/>
        <v>9036.0020223812571</v>
      </c>
      <c r="AF197" s="7">
        <f t="shared" si="71"/>
        <v>8940.5534321429041</v>
      </c>
      <c r="AH197" s="6">
        <v>40</v>
      </c>
      <c r="AI197" s="6">
        <v>64</v>
      </c>
      <c r="AJ197" s="7">
        <v>18</v>
      </c>
      <c r="AK197" s="6">
        <v>90</v>
      </c>
      <c r="AL197" s="6">
        <v>30</v>
      </c>
      <c r="AM197" s="7"/>
      <c r="AN197" s="6">
        <v>32</v>
      </c>
      <c r="AO197" s="7">
        <v>49.7</v>
      </c>
      <c r="AP197" s="6">
        <v>43</v>
      </c>
      <c r="AQ197" s="7">
        <v>66</v>
      </c>
      <c r="AR197" s="6">
        <v>28</v>
      </c>
      <c r="AS197" s="6">
        <v>49</v>
      </c>
      <c r="AT197" s="6">
        <v>2</v>
      </c>
      <c r="AU197" s="6">
        <v>35</v>
      </c>
      <c r="AV197" s="7">
        <f t="shared" si="72"/>
        <v>42.053846153846159</v>
      </c>
      <c r="AX197" s="13">
        <v>29.846495939790472</v>
      </c>
      <c r="AY197" s="13">
        <v>32.471269585272502</v>
      </c>
      <c r="AZ197" s="14">
        <v>32.1</v>
      </c>
      <c r="BA197" s="13">
        <v>31.98</v>
      </c>
      <c r="BB197" s="14">
        <v>29.712411199331385</v>
      </c>
      <c r="BC197" s="14"/>
      <c r="BD197" s="13">
        <v>32.618646627171756</v>
      </c>
      <c r="BE197" s="14">
        <v>32.78</v>
      </c>
      <c r="BF197" s="13">
        <v>33.272737354552483</v>
      </c>
      <c r="BG197" s="14">
        <v>32.11</v>
      </c>
      <c r="BH197" s="13">
        <v>33.22</v>
      </c>
      <c r="BI197" s="13">
        <v>31.5</v>
      </c>
      <c r="BJ197" s="14">
        <v>34.695570263717933</v>
      </c>
      <c r="BK197" s="13">
        <v>33.439567548964732</v>
      </c>
      <c r="BL197" s="14">
        <f t="shared" si="73"/>
        <v>32.288207578369324</v>
      </c>
      <c r="BN197" s="6">
        <v>24320</v>
      </c>
      <c r="BO197" s="6">
        <v>24584</v>
      </c>
      <c r="BP197" s="7">
        <v>25084</v>
      </c>
      <c r="BQ197" s="6">
        <v>24492</v>
      </c>
      <c r="BR197" s="6">
        <v>23300</v>
      </c>
      <c r="BS197" s="7"/>
      <c r="BT197" s="6">
        <v>25320</v>
      </c>
      <c r="BU197" s="6">
        <v>24206</v>
      </c>
      <c r="BV197" s="6">
        <v>23301</v>
      </c>
      <c r="BW197" s="6">
        <v>23820</v>
      </c>
      <c r="BX197" s="7">
        <v>23776</v>
      </c>
      <c r="BY197" s="6">
        <v>22144</v>
      </c>
      <c r="BZ197" s="6">
        <v>22680</v>
      </c>
      <c r="CA197" s="6">
        <v>25180</v>
      </c>
      <c r="CB197" s="7">
        <f t="shared" si="74"/>
        <v>24015.923076923078</v>
      </c>
    </row>
    <row r="198" spans="1:80" x14ac:dyDescent="0.25">
      <c r="A198" s="5">
        <v>193</v>
      </c>
      <c r="B198" s="6">
        <f t="shared" si="68"/>
        <v>9816.6312998774756</v>
      </c>
      <c r="C198" s="6">
        <f t="shared" si="75"/>
        <v>9147.5004246906701</v>
      </c>
      <c r="D198" s="6">
        <f t="shared" si="76"/>
        <v>9395.196261682242</v>
      </c>
      <c r="E198" s="6">
        <f t="shared" si="77"/>
        <v>9280.2439024390242</v>
      </c>
      <c r="F198" s="6">
        <f t="shared" si="78"/>
        <v>9437.662139595599</v>
      </c>
      <c r="G198" s="6"/>
      <c r="H198" s="6">
        <f t="shared" si="79"/>
        <v>9339.7302448081264</v>
      </c>
      <c r="I198" s="6">
        <f t="shared" si="80"/>
        <v>8908.2544373284545</v>
      </c>
      <c r="J198" s="6">
        <f t="shared" si="81"/>
        <v>8445.103906172988</v>
      </c>
      <c r="K198" s="6">
        <f t="shared" si="82"/>
        <v>8967.0681032603625</v>
      </c>
      <c r="L198" s="6">
        <f t="shared" si="83"/>
        <v>8616.5611077664053</v>
      </c>
      <c r="M198" s="6">
        <f t="shared" si="84"/>
        <v>8482.1323389400186</v>
      </c>
      <c r="N198" s="6">
        <f t="shared" si="85"/>
        <v>7844.7101464301122</v>
      </c>
      <c r="O198" s="6">
        <f t="shared" si="86"/>
        <v>9068.7425700824406</v>
      </c>
      <c r="P198" s="7">
        <f t="shared" si="69"/>
        <v>8980.7336063903003</v>
      </c>
      <c r="R198" s="6">
        <f t="shared" si="70"/>
        <v>9776.6312998774756</v>
      </c>
      <c r="S198" s="6">
        <f t="shared" si="87"/>
        <v>9083.5004246906701</v>
      </c>
      <c r="T198" s="6">
        <f t="shared" si="88"/>
        <v>9377.196261682242</v>
      </c>
      <c r="U198" s="6">
        <f t="shared" si="89"/>
        <v>9190.2439024390242</v>
      </c>
      <c r="V198" s="6">
        <f t="shared" si="90"/>
        <v>9407.662139595599</v>
      </c>
      <c r="W198" s="6"/>
      <c r="X198" s="6">
        <f t="shared" si="91"/>
        <v>9307.7302448081264</v>
      </c>
      <c r="Y198" s="6">
        <f t="shared" si="92"/>
        <v>8858.5544373284538</v>
      </c>
      <c r="Z198" s="6">
        <f t="shared" si="93"/>
        <v>8402.103906172988</v>
      </c>
      <c r="AA198" s="6">
        <f t="shared" si="94"/>
        <v>8901.0681032603625</v>
      </c>
      <c r="AB198" s="6">
        <f t="shared" si="95"/>
        <v>8588.5611077664053</v>
      </c>
      <c r="AC198" s="6">
        <f t="shared" si="96"/>
        <v>8433.1323389400186</v>
      </c>
      <c r="AD198" s="6">
        <f t="shared" si="97"/>
        <v>7842.7101464301122</v>
      </c>
      <c r="AE198" s="6">
        <f t="shared" si="98"/>
        <v>9033.7425700824406</v>
      </c>
      <c r="AF198" s="7">
        <f t="shared" si="71"/>
        <v>8938.679760236455</v>
      </c>
      <c r="AH198" s="6">
        <v>40</v>
      </c>
      <c r="AI198" s="6">
        <v>64</v>
      </c>
      <c r="AJ198" s="7">
        <v>18</v>
      </c>
      <c r="AK198" s="6">
        <v>90</v>
      </c>
      <c r="AL198" s="6">
        <v>30</v>
      </c>
      <c r="AM198" s="7"/>
      <c r="AN198" s="6">
        <v>32</v>
      </c>
      <c r="AO198" s="7">
        <v>49.7</v>
      </c>
      <c r="AP198" s="6">
        <v>43</v>
      </c>
      <c r="AQ198" s="7">
        <v>66</v>
      </c>
      <c r="AR198" s="6">
        <v>28</v>
      </c>
      <c r="AS198" s="6">
        <v>49</v>
      </c>
      <c r="AT198" s="6">
        <v>2</v>
      </c>
      <c r="AU198" s="6">
        <v>35</v>
      </c>
      <c r="AV198" s="7">
        <f t="shared" si="72"/>
        <v>42.053846153846159</v>
      </c>
      <c r="AX198" s="13">
        <v>29.850772832525394</v>
      </c>
      <c r="AY198" s="13">
        <v>32.477347521018714</v>
      </c>
      <c r="AZ198" s="14">
        <v>32.1</v>
      </c>
      <c r="BA198" s="13">
        <v>31.98</v>
      </c>
      <c r="BB198" s="14">
        <v>29.720455077059025</v>
      </c>
      <c r="BC198" s="14"/>
      <c r="BD198" s="13">
        <v>32.643833889522384</v>
      </c>
      <c r="BE198" s="14">
        <v>32.79</v>
      </c>
      <c r="BF198" s="13">
        <v>33.278807679891976</v>
      </c>
      <c r="BG198" s="14">
        <v>32.113</v>
      </c>
      <c r="BH198" s="13">
        <v>33.22</v>
      </c>
      <c r="BI198" s="13">
        <v>31.51</v>
      </c>
      <c r="BJ198" s="14">
        <v>34.702289759348467</v>
      </c>
      <c r="BK198" s="13">
        <v>33.447931204136864</v>
      </c>
      <c r="BL198" s="14">
        <f t="shared" si="73"/>
        <v>32.29495676642329</v>
      </c>
      <c r="BN198" s="6">
        <v>24320</v>
      </c>
      <c r="BO198" s="6">
        <v>24584</v>
      </c>
      <c r="BP198" s="7">
        <v>25084</v>
      </c>
      <c r="BQ198" s="6">
        <v>24492</v>
      </c>
      <c r="BR198" s="6">
        <v>23300</v>
      </c>
      <c r="BS198" s="7"/>
      <c r="BT198" s="6">
        <v>25320</v>
      </c>
      <c r="BU198" s="6">
        <v>24206</v>
      </c>
      <c r="BV198" s="6">
        <v>23301</v>
      </c>
      <c r="BW198" s="6">
        <v>23820</v>
      </c>
      <c r="BX198" s="7">
        <v>23776</v>
      </c>
      <c r="BY198" s="6">
        <v>22144</v>
      </c>
      <c r="BZ198" s="6">
        <v>22680</v>
      </c>
      <c r="CA198" s="6">
        <v>25180</v>
      </c>
      <c r="CB198" s="7">
        <f t="shared" si="74"/>
        <v>24015.923076923078</v>
      </c>
    </row>
    <row r="199" spans="1:80" x14ac:dyDescent="0.25">
      <c r="A199" s="5">
        <v>194</v>
      </c>
      <c r="B199" s="6">
        <f t="shared" ref="B199:B262" si="99">IF(ISNUMBER(R199+AH199),R199+AH199,"")</f>
        <v>9815.2379830811678</v>
      </c>
      <c r="C199" s="6">
        <f t="shared" si="75"/>
        <v>9145.8096034327991</v>
      </c>
      <c r="D199" s="6">
        <f t="shared" si="76"/>
        <v>9395.196261682242</v>
      </c>
      <c r="E199" s="6">
        <f t="shared" si="77"/>
        <v>9277.3710534542042</v>
      </c>
      <c r="F199" s="6">
        <f t="shared" si="78"/>
        <v>9435.1415114898555</v>
      </c>
      <c r="G199" s="6"/>
      <c r="H199" s="6">
        <f t="shared" si="79"/>
        <v>9332.5911998538995</v>
      </c>
      <c r="I199" s="6">
        <f t="shared" si="80"/>
        <v>8908.2544373284545</v>
      </c>
      <c r="J199" s="6">
        <f t="shared" si="81"/>
        <v>8443.5794911853809</v>
      </c>
      <c r="K199" s="6">
        <f t="shared" si="82"/>
        <v>8965.9595229940533</v>
      </c>
      <c r="L199" s="6">
        <f t="shared" si="83"/>
        <v>8616.5611077664053</v>
      </c>
      <c r="M199" s="6">
        <f t="shared" si="84"/>
        <v>8479.4568527918782</v>
      </c>
      <c r="N199" s="6">
        <f t="shared" si="85"/>
        <v>7843.199680923386</v>
      </c>
      <c r="O199" s="6">
        <f t="shared" si="86"/>
        <v>9066.4959155207798</v>
      </c>
      <c r="P199" s="7">
        <f t="shared" ref="P199:P262" si="100">IF(ISNUMBER(SUMIF(B199:O199,"&gt;0")/COUNTIF(B199:O199,"&gt;0")),SUMIF(B199:O199,"&gt;0")/COUNTIF(B199:O199,"&gt;0"),"")</f>
        <v>8978.8349708849619</v>
      </c>
      <c r="R199" s="6">
        <f t="shared" ref="R199:R262" si="101">IF(ISNUMBER(12*BN199/AX199),12*BN199/AX199,"")</f>
        <v>9775.2379830811678</v>
      </c>
      <c r="S199" s="6">
        <f t="shared" si="87"/>
        <v>9081.8096034327991</v>
      </c>
      <c r="T199" s="6">
        <f t="shared" si="88"/>
        <v>9377.196261682242</v>
      </c>
      <c r="U199" s="6">
        <f t="shared" si="89"/>
        <v>9187.3710534542042</v>
      </c>
      <c r="V199" s="6">
        <f t="shared" si="90"/>
        <v>9405.1415114898555</v>
      </c>
      <c r="W199" s="6"/>
      <c r="X199" s="6">
        <f t="shared" si="91"/>
        <v>9300.5911998538995</v>
      </c>
      <c r="Y199" s="6">
        <f t="shared" si="92"/>
        <v>8858.5544373284538</v>
      </c>
      <c r="Z199" s="6">
        <f t="shared" si="93"/>
        <v>8400.5794911853809</v>
      </c>
      <c r="AA199" s="6">
        <f t="shared" si="94"/>
        <v>8899.9595229940533</v>
      </c>
      <c r="AB199" s="6">
        <f t="shared" si="95"/>
        <v>8588.5611077664053</v>
      </c>
      <c r="AC199" s="6">
        <f t="shared" si="96"/>
        <v>8430.4568527918782</v>
      </c>
      <c r="AD199" s="6">
        <f t="shared" si="97"/>
        <v>7841.199680923386</v>
      </c>
      <c r="AE199" s="6">
        <f t="shared" si="98"/>
        <v>9031.4959155207798</v>
      </c>
      <c r="AF199" s="7">
        <f t="shared" ref="AF199:AF262" si="102">IF(ISNUMBER(SUMIF(R199:AE199,"&gt;0")/COUNTIF(R199:AE199,"&gt;0")),SUMIF(R199:AE199,"&gt;0")/COUNTIF(R199:AE199,"&gt;0"),"")</f>
        <v>8936.7811247311147</v>
      </c>
      <c r="AH199" s="6">
        <v>40</v>
      </c>
      <c r="AI199" s="6">
        <v>64</v>
      </c>
      <c r="AJ199" s="7">
        <v>18</v>
      </c>
      <c r="AK199" s="6">
        <v>90</v>
      </c>
      <c r="AL199" s="6">
        <v>30</v>
      </c>
      <c r="AM199" s="7"/>
      <c r="AN199" s="6">
        <v>32</v>
      </c>
      <c r="AO199" s="7">
        <v>49.7</v>
      </c>
      <c r="AP199" s="6">
        <v>43</v>
      </c>
      <c r="AQ199" s="7">
        <v>66</v>
      </c>
      <c r="AR199" s="6">
        <v>28</v>
      </c>
      <c r="AS199" s="6">
        <v>49</v>
      </c>
      <c r="AT199" s="6">
        <v>2</v>
      </c>
      <c r="AU199" s="6">
        <v>35</v>
      </c>
      <c r="AV199" s="7">
        <f t="shared" ref="AV199:AV262" si="103">IF(ISNUMBER(SUMIF(AH199:AU199,"&gt;0")/COUNTIF(AH199:AU199,"&gt;0")),SUMIF(AH199:AU199,"&gt;0")/COUNTIF(AH199:AU199,"&gt;0"),"")</f>
        <v>42.053846153846159</v>
      </c>
      <c r="AX199" s="13">
        <v>29.85502762235684</v>
      </c>
      <c r="AY199" s="13">
        <v>32.483394046104095</v>
      </c>
      <c r="AZ199" s="14">
        <v>32.1</v>
      </c>
      <c r="BA199" s="13">
        <v>31.99</v>
      </c>
      <c r="BB199" s="14">
        <v>29.728420317591684</v>
      </c>
      <c r="BC199" s="14"/>
      <c r="BD199" s="13">
        <v>32.6688909845616</v>
      </c>
      <c r="BE199" s="14">
        <v>32.79</v>
      </c>
      <c r="BF199" s="13">
        <v>33.284846633901061</v>
      </c>
      <c r="BG199" s="14">
        <v>32.116999999999997</v>
      </c>
      <c r="BH199" s="13">
        <v>33.22</v>
      </c>
      <c r="BI199" s="13">
        <v>31.52</v>
      </c>
      <c r="BJ199" s="14">
        <v>34.708974528748413</v>
      </c>
      <c r="BK199" s="13">
        <v>33.456251636091963</v>
      </c>
      <c r="BL199" s="14">
        <f t="shared" ref="BL199:BL262" si="104">IF(ISNUMBER(SUMIF(AX199:BK199,"&gt;0")/COUNTIF(AX199:BK199,"&gt;0")),SUMIF(AX199:BK199,"&gt;0")/COUNTIF(AX199:BK199,"&gt;0"),"")</f>
        <v>32.301754289950424</v>
      </c>
      <c r="BN199" s="6">
        <v>24320</v>
      </c>
      <c r="BO199" s="6">
        <v>24584</v>
      </c>
      <c r="BP199" s="7">
        <v>25084</v>
      </c>
      <c r="BQ199" s="6">
        <v>24492</v>
      </c>
      <c r="BR199" s="6">
        <v>23300</v>
      </c>
      <c r="BS199" s="7"/>
      <c r="BT199" s="6">
        <v>25320</v>
      </c>
      <c r="BU199" s="6">
        <v>24206</v>
      </c>
      <c r="BV199" s="6">
        <v>23301</v>
      </c>
      <c r="BW199" s="6">
        <v>23820</v>
      </c>
      <c r="BX199" s="7">
        <v>23776</v>
      </c>
      <c r="BY199" s="6">
        <v>22144</v>
      </c>
      <c r="BZ199" s="6">
        <v>22680</v>
      </c>
      <c r="CA199" s="6">
        <v>25180</v>
      </c>
      <c r="CB199" s="7">
        <f t="shared" ref="CB199:CB262" si="105">IF(ISNUMBER(SUMIF(BN199:CA199,"&gt;0")/COUNTIF(BN199:CA199,"&gt;0")),SUMIF(BN199:CA199,"&gt;0")/COUNTIF(BN199:CA199,"&gt;0"),"")</f>
        <v>24015.923076923078</v>
      </c>
    </row>
    <row r="200" spans="1:80" x14ac:dyDescent="0.25">
      <c r="A200" s="5">
        <v>195</v>
      </c>
      <c r="B200" s="6">
        <f t="shared" si="99"/>
        <v>9813.852223922755</v>
      </c>
      <c r="C200" s="6">
        <f t="shared" si="75"/>
        <v>9144.1280998857274</v>
      </c>
      <c r="D200" s="6">
        <f t="shared" si="76"/>
        <v>9395.196261682242</v>
      </c>
      <c r="E200" s="6">
        <f t="shared" si="77"/>
        <v>9274.5</v>
      </c>
      <c r="F200" s="6">
        <f t="shared" si="78"/>
        <v>9432.6467359800681</v>
      </c>
      <c r="G200" s="6"/>
      <c r="H200" s="6">
        <f t="shared" si="79"/>
        <v>9325.4997183834475</v>
      </c>
      <c r="I200" s="6">
        <f t="shared" si="80"/>
        <v>8905.5536585365862</v>
      </c>
      <c r="J200" s="6">
        <f t="shared" si="81"/>
        <v>8442.0634626407627</v>
      </c>
      <c r="K200" s="6">
        <f t="shared" si="82"/>
        <v>8965.1282689912841</v>
      </c>
      <c r="L200" s="6">
        <f t="shared" si="83"/>
        <v>8616.5611077664053</v>
      </c>
      <c r="M200" s="6">
        <f t="shared" si="84"/>
        <v>8479.4568527918782</v>
      </c>
      <c r="N200" s="6">
        <f t="shared" si="85"/>
        <v>7841.697558566244</v>
      </c>
      <c r="O200" s="6">
        <f t="shared" si="86"/>
        <v>9064.2619205232568</v>
      </c>
      <c r="P200" s="7">
        <f t="shared" si="100"/>
        <v>8976.9650668977429</v>
      </c>
      <c r="R200" s="6">
        <f t="shared" si="101"/>
        <v>9773.852223922755</v>
      </c>
      <c r="S200" s="6">
        <f t="shared" si="87"/>
        <v>9080.1280998857274</v>
      </c>
      <c r="T200" s="6">
        <f t="shared" si="88"/>
        <v>9377.196261682242</v>
      </c>
      <c r="U200" s="6">
        <f t="shared" si="89"/>
        <v>9184.5</v>
      </c>
      <c r="V200" s="6">
        <f t="shared" si="90"/>
        <v>9402.6467359800681</v>
      </c>
      <c r="W200" s="6"/>
      <c r="X200" s="6">
        <f t="shared" si="91"/>
        <v>9293.4997183834475</v>
      </c>
      <c r="Y200" s="6">
        <f t="shared" si="92"/>
        <v>8855.8536585365855</v>
      </c>
      <c r="Z200" s="6">
        <f t="shared" si="93"/>
        <v>8399.0634626407627</v>
      </c>
      <c r="AA200" s="6">
        <f t="shared" si="94"/>
        <v>8899.1282689912841</v>
      </c>
      <c r="AB200" s="6">
        <f t="shared" si="95"/>
        <v>8588.5611077664053</v>
      </c>
      <c r="AC200" s="6">
        <f t="shared" si="96"/>
        <v>8430.4568527918782</v>
      </c>
      <c r="AD200" s="6">
        <f t="shared" si="97"/>
        <v>7839.697558566244</v>
      </c>
      <c r="AE200" s="6">
        <f t="shared" si="98"/>
        <v>9029.2619205232568</v>
      </c>
      <c r="AF200" s="7">
        <f t="shared" si="102"/>
        <v>8934.9112207438975</v>
      </c>
      <c r="AH200" s="6">
        <v>40</v>
      </c>
      <c r="AI200" s="6">
        <v>64</v>
      </c>
      <c r="AJ200" s="7">
        <v>18</v>
      </c>
      <c r="AK200" s="6">
        <v>90</v>
      </c>
      <c r="AL200" s="6">
        <v>30</v>
      </c>
      <c r="AM200" s="7"/>
      <c r="AN200" s="6">
        <v>32</v>
      </c>
      <c r="AO200" s="7">
        <v>49.7</v>
      </c>
      <c r="AP200" s="6">
        <v>43</v>
      </c>
      <c r="AQ200" s="7">
        <v>66</v>
      </c>
      <c r="AR200" s="6">
        <v>28</v>
      </c>
      <c r="AS200" s="6">
        <v>49</v>
      </c>
      <c r="AT200" s="6">
        <v>2</v>
      </c>
      <c r="AU200" s="6">
        <v>35</v>
      </c>
      <c r="AV200" s="7">
        <f t="shared" si="103"/>
        <v>42.053846153846159</v>
      </c>
      <c r="AX200" s="13">
        <v>29.859260536565532</v>
      </c>
      <c r="AY200" s="13">
        <v>32.48940948351958</v>
      </c>
      <c r="AZ200" s="14">
        <v>32.1</v>
      </c>
      <c r="BA200" s="13">
        <v>32</v>
      </c>
      <c r="BB200" s="14">
        <v>29.73630806845966</v>
      </c>
      <c r="BC200" s="14"/>
      <c r="BD200" s="13">
        <v>32.693819250779647</v>
      </c>
      <c r="BE200" s="14">
        <v>32.799999999999997</v>
      </c>
      <c r="BF200" s="13">
        <v>33.29085453916629</v>
      </c>
      <c r="BG200" s="14">
        <v>32.119999999999997</v>
      </c>
      <c r="BH200" s="13">
        <v>33.22</v>
      </c>
      <c r="BI200" s="13">
        <v>31.52</v>
      </c>
      <c r="BJ200" s="14">
        <v>34.715624929002203</v>
      </c>
      <c r="BK200" s="13">
        <v>33.464529289287633</v>
      </c>
      <c r="BL200" s="14">
        <f t="shared" si="104"/>
        <v>32.308446622829273</v>
      </c>
      <c r="BN200" s="6">
        <v>24320</v>
      </c>
      <c r="BO200" s="6">
        <v>24584</v>
      </c>
      <c r="BP200" s="7">
        <v>25084</v>
      </c>
      <c r="BQ200" s="6">
        <v>24492</v>
      </c>
      <c r="BR200" s="6">
        <v>23300</v>
      </c>
      <c r="BS200" s="7"/>
      <c r="BT200" s="6">
        <v>25320</v>
      </c>
      <c r="BU200" s="6">
        <v>24206</v>
      </c>
      <c r="BV200" s="6">
        <v>23301</v>
      </c>
      <c r="BW200" s="6">
        <v>23820</v>
      </c>
      <c r="BX200" s="7">
        <v>23776</v>
      </c>
      <c r="BY200" s="6">
        <v>22144</v>
      </c>
      <c r="BZ200" s="6">
        <v>22680</v>
      </c>
      <c r="CA200" s="6">
        <v>25180</v>
      </c>
      <c r="CB200" s="7">
        <f t="shared" si="105"/>
        <v>24015.923076923078</v>
      </c>
    </row>
    <row r="201" spans="1:80" x14ac:dyDescent="0.25">
      <c r="A201" s="5">
        <v>196</v>
      </c>
      <c r="B201" s="6">
        <f t="shared" si="99"/>
        <v>9812.4739429095789</v>
      </c>
      <c r="C201" s="6">
        <f t="shared" si="75"/>
        <v>9142.4558151974488</v>
      </c>
      <c r="D201" s="6">
        <f t="shared" si="76"/>
        <v>9395.196261682242</v>
      </c>
      <c r="E201" s="6">
        <f t="shared" si="77"/>
        <v>9274.5</v>
      </c>
      <c r="F201" s="6">
        <f t="shared" si="78"/>
        <v>9430.1774173632384</v>
      </c>
      <c r="G201" s="6"/>
      <c r="H201" s="6">
        <f t="shared" si="79"/>
        <v>9318.4552338424128</v>
      </c>
      <c r="I201" s="6">
        <f t="shared" si="80"/>
        <v>8902.7545260591287</v>
      </c>
      <c r="J201" s="6">
        <f t="shared" si="81"/>
        <v>8440.5557316497325</v>
      </c>
      <c r="K201" s="6">
        <f t="shared" si="82"/>
        <v>8964.0201718341414</v>
      </c>
      <c r="L201" s="6">
        <f t="shared" si="83"/>
        <v>8616.5611077664053</v>
      </c>
      <c r="M201" s="6">
        <f t="shared" si="84"/>
        <v>8476.7830637488096</v>
      </c>
      <c r="N201" s="6">
        <f t="shared" si="85"/>
        <v>7840.2036907328902</v>
      </c>
      <c r="O201" s="6">
        <f t="shared" si="86"/>
        <v>9062.040449109274</v>
      </c>
      <c r="P201" s="7">
        <f t="shared" si="100"/>
        <v>8975.0905701457923</v>
      </c>
      <c r="R201" s="6">
        <f t="shared" si="101"/>
        <v>9772.4739429095789</v>
      </c>
      <c r="S201" s="6">
        <f t="shared" si="87"/>
        <v>9078.4558151974488</v>
      </c>
      <c r="T201" s="6">
        <f t="shared" si="88"/>
        <v>9377.196261682242</v>
      </c>
      <c r="U201" s="6">
        <f t="shared" si="89"/>
        <v>9184.5</v>
      </c>
      <c r="V201" s="6">
        <f t="shared" si="90"/>
        <v>9400.1774173632384</v>
      </c>
      <c r="W201" s="6"/>
      <c r="X201" s="6">
        <f t="shared" si="91"/>
        <v>9286.4552338424128</v>
      </c>
      <c r="Y201" s="6">
        <f t="shared" si="92"/>
        <v>8853.1545260591283</v>
      </c>
      <c r="Z201" s="6">
        <f t="shared" si="93"/>
        <v>8397.5557316497325</v>
      </c>
      <c r="AA201" s="6">
        <f t="shared" si="94"/>
        <v>8898.0201718341414</v>
      </c>
      <c r="AB201" s="6">
        <f t="shared" si="95"/>
        <v>8588.5611077664053</v>
      </c>
      <c r="AC201" s="6">
        <f t="shared" si="96"/>
        <v>8427.7830637488096</v>
      </c>
      <c r="AD201" s="6">
        <f t="shared" si="97"/>
        <v>7838.2036907328902</v>
      </c>
      <c r="AE201" s="6">
        <f t="shared" si="98"/>
        <v>9027.040449109274</v>
      </c>
      <c r="AF201" s="7">
        <f t="shared" si="102"/>
        <v>8933.0444162996391</v>
      </c>
      <c r="AH201" s="6">
        <v>40</v>
      </c>
      <c r="AI201" s="6">
        <v>64</v>
      </c>
      <c r="AJ201" s="7">
        <v>18</v>
      </c>
      <c r="AK201" s="6">
        <v>90</v>
      </c>
      <c r="AL201" s="6">
        <v>30</v>
      </c>
      <c r="AM201" s="7"/>
      <c r="AN201" s="6">
        <v>32</v>
      </c>
      <c r="AO201" s="7">
        <v>49.6</v>
      </c>
      <c r="AP201" s="6">
        <v>43</v>
      </c>
      <c r="AQ201" s="7">
        <v>66</v>
      </c>
      <c r="AR201" s="6">
        <v>28</v>
      </c>
      <c r="AS201" s="6">
        <v>49</v>
      </c>
      <c r="AT201" s="6">
        <v>2</v>
      </c>
      <c r="AU201" s="6">
        <v>35</v>
      </c>
      <c r="AV201" s="7">
        <f t="shared" si="103"/>
        <v>42.04615384615385</v>
      </c>
      <c r="AX201" s="13">
        <v>29.863471798944484</v>
      </c>
      <c r="AY201" s="13">
        <v>32.495394151299706</v>
      </c>
      <c r="AZ201" s="14">
        <v>32.1</v>
      </c>
      <c r="BA201" s="13">
        <v>32</v>
      </c>
      <c r="BB201" s="14">
        <v>29.744119454973877</v>
      </c>
      <c r="BC201" s="14"/>
      <c r="BD201" s="13">
        <v>32.71862000612709</v>
      </c>
      <c r="BE201" s="14">
        <v>32.81</v>
      </c>
      <c r="BF201" s="13">
        <v>33.296831713323932</v>
      </c>
      <c r="BG201" s="14">
        <v>32.124000000000002</v>
      </c>
      <c r="BH201" s="13">
        <v>33.22</v>
      </c>
      <c r="BI201" s="13">
        <v>31.53</v>
      </c>
      <c r="BJ201" s="14">
        <v>34.722241311714676</v>
      </c>
      <c r="BK201" s="13">
        <v>33.472764601361135</v>
      </c>
      <c r="BL201" s="14">
        <f t="shared" si="104"/>
        <v>32.315187925980375</v>
      </c>
      <c r="BN201" s="6">
        <v>24320</v>
      </c>
      <c r="BO201" s="6">
        <v>24584</v>
      </c>
      <c r="BP201" s="6">
        <v>25084</v>
      </c>
      <c r="BQ201" s="6">
        <v>24492</v>
      </c>
      <c r="BR201" s="6">
        <v>23300</v>
      </c>
      <c r="BS201" s="7"/>
      <c r="BT201" s="6">
        <v>25320</v>
      </c>
      <c r="BU201" s="6">
        <v>24206</v>
      </c>
      <c r="BV201" s="6">
        <v>23301</v>
      </c>
      <c r="BW201" s="6">
        <v>23820</v>
      </c>
      <c r="BX201" s="7">
        <v>23776</v>
      </c>
      <c r="BY201" s="6">
        <v>22144</v>
      </c>
      <c r="BZ201" s="6">
        <v>22680</v>
      </c>
      <c r="CA201" s="6">
        <v>25180</v>
      </c>
      <c r="CB201" s="7">
        <f t="shared" si="105"/>
        <v>24015.923076923078</v>
      </c>
    </row>
    <row r="202" spans="1:80" x14ac:dyDescent="0.25">
      <c r="A202" s="5">
        <v>197</v>
      </c>
      <c r="B202" s="6">
        <f t="shared" si="99"/>
        <v>9811.1030617856377</v>
      </c>
      <c r="C202" s="6">
        <f t="shared" si="75"/>
        <v>9140.7926520629899</v>
      </c>
      <c r="D202" s="6">
        <f t="shared" si="76"/>
        <v>9395.196261682242</v>
      </c>
      <c r="E202" s="6">
        <f t="shared" si="77"/>
        <v>9271.630740393628</v>
      </c>
      <c r="F202" s="6">
        <f t="shared" si="78"/>
        <v>9427.7331679709441</v>
      </c>
      <c r="G202" s="6"/>
      <c r="H202" s="6">
        <f t="shared" si="79"/>
        <v>9311.457189335928</v>
      </c>
      <c r="I202" s="6">
        <f t="shared" si="80"/>
        <v>8900.0570383912254</v>
      </c>
      <c r="J202" s="6">
        <f t="shared" si="81"/>
        <v>8439.0562107130881</v>
      </c>
      <c r="K202" s="6">
        <f t="shared" si="82"/>
        <v>8962.9123505976095</v>
      </c>
      <c r="L202" s="6">
        <f t="shared" si="83"/>
        <v>8616.5611077664053</v>
      </c>
      <c r="M202" s="6">
        <f t="shared" si="84"/>
        <v>8476.7830637488096</v>
      </c>
      <c r="N202" s="6">
        <f t="shared" si="85"/>
        <v>7838.7179901857553</v>
      </c>
      <c r="O202" s="6">
        <f t="shared" si="86"/>
        <v>9059.8313674449037</v>
      </c>
      <c r="P202" s="7">
        <f t="shared" si="100"/>
        <v>8973.2178616983983</v>
      </c>
      <c r="R202" s="6">
        <f t="shared" si="101"/>
        <v>9771.1030617856377</v>
      </c>
      <c r="S202" s="6">
        <f t="shared" si="87"/>
        <v>9076.7926520629899</v>
      </c>
      <c r="T202" s="6">
        <f t="shared" si="88"/>
        <v>9377.196261682242</v>
      </c>
      <c r="U202" s="6">
        <f t="shared" si="89"/>
        <v>9181.630740393628</v>
      </c>
      <c r="V202" s="6">
        <f t="shared" si="90"/>
        <v>9397.7331679709441</v>
      </c>
      <c r="W202" s="6"/>
      <c r="X202" s="6">
        <f t="shared" si="91"/>
        <v>9279.457189335928</v>
      </c>
      <c r="Y202" s="6">
        <f t="shared" si="92"/>
        <v>8850.4570383912251</v>
      </c>
      <c r="Z202" s="6">
        <f t="shared" si="93"/>
        <v>8396.0562107130881</v>
      </c>
      <c r="AA202" s="6">
        <f t="shared" si="94"/>
        <v>8896.9123505976095</v>
      </c>
      <c r="AB202" s="6">
        <f t="shared" si="95"/>
        <v>8588.5611077664053</v>
      </c>
      <c r="AC202" s="6">
        <f t="shared" si="96"/>
        <v>8427.7830637488096</v>
      </c>
      <c r="AD202" s="6">
        <f t="shared" si="97"/>
        <v>7836.7179901857553</v>
      </c>
      <c r="AE202" s="6">
        <f t="shared" si="98"/>
        <v>9024.8313674449037</v>
      </c>
      <c r="AF202" s="7">
        <f t="shared" si="102"/>
        <v>8931.1717078522433</v>
      </c>
      <c r="AH202" s="6">
        <v>40</v>
      </c>
      <c r="AI202" s="6">
        <v>64</v>
      </c>
      <c r="AJ202" s="7">
        <v>18</v>
      </c>
      <c r="AK202" s="6">
        <v>90</v>
      </c>
      <c r="AL202" s="6">
        <v>30</v>
      </c>
      <c r="AM202" s="7"/>
      <c r="AN202" s="6">
        <v>32</v>
      </c>
      <c r="AO202" s="7">
        <v>49.6</v>
      </c>
      <c r="AP202" s="6">
        <v>43</v>
      </c>
      <c r="AQ202" s="7">
        <v>66</v>
      </c>
      <c r="AR202" s="6">
        <v>28</v>
      </c>
      <c r="AS202" s="6">
        <v>49</v>
      </c>
      <c r="AT202" s="6">
        <v>2</v>
      </c>
      <c r="AU202" s="6">
        <v>35</v>
      </c>
      <c r="AV202" s="7">
        <f t="shared" si="103"/>
        <v>42.04615384615385</v>
      </c>
      <c r="AX202" s="13">
        <v>29.867661629869986</v>
      </c>
      <c r="AY202" s="13">
        <v>32.501348362623446</v>
      </c>
      <c r="AZ202" s="14">
        <v>32.1</v>
      </c>
      <c r="BA202" s="13">
        <v>32.01</v>
      </c>
      <c r="BB202" s="14">
        <v>29.751855580761095</v>
      </c>
      <c r="BC202" s="14"/>
      <c r="BD202" s="13">
        <v>32.743294548432949</v>
      </c>
      <c r="BE202" s="14">
        <v>32.82</v>
      </c>
      <c r="BF202" s="13">
        <v>33.302778469160842</v>
      </c>
      <c r="BG202" s="14">
        <v>32.128</v>
      </c>
      <c r="BH202" s="13">
        <v>33.22</v>
      </c>
      <c r="BI202" s="13">
        <v>31.53</v>
      </c>
      <c r="BJ202" s="14">
        <v>34.728824023122584</v>
      </c>
      <c r="BK202" s="13">
        <v>33.480958003268164</v>
      </c>
      <c r="BL202" s="14">
        <f t="shared" si="104"/>
        <v>32.321901585941461</v>
      </c>
      <c r="BN202" s="6">
        <v>24320</v>
      </c>
      <c r="BO202" s="6">
        <v>24584</v>
      </c>
      <c r="BP202" s="7">
        <v>25084</v>
      </c>
      <c r="BQ202" s="6">
        <v>24492</v>
      </c>
      <c r="BR202" s="6">
        <v>23300</v>
      </c>
      <c r="BS202" s="7"/>
      <c r="BT202" s="6">
        <v>25320</v>
      </c>
      <c r="BU202" s="6">
        <v>24206</v>
      </c>
      <c r="BV202" s="6">
        <v>23301</v>
      </c>
      <c r="BW202" s="6">
        <v>23820</v>
      </c>
      <c r="BX202" s="7">
        <v>23776</v>
      </c>
      <c r="BY202" s="6">
        <v>22144</v>
      </c>
      <c r="BZ202" s="6">
        <v>22680</v>
      </c>
      <c r="CA202" s="6">
        <v>25180</v>
      </c>
      <c r="CB202" s="7">
        <f t="shared" si="105"/>
        <v>24015.923076923078</v>
      </c>
    </row>
    <row r="203" spans="1:80" x14ac:dyDescent="0.25">
      <c r="A203" s="5">
        <v>198</v>
      </c>
      <c r="B203" s="6">
        <f t="shared" si="99"/>
        <v>9809.7395035061909</v>
      </c>
      <c r="C203" s="6">
        <f t="shared" si="75"/>
        <v>9139.1385146924695</v>
      </c>
      <c r="D203" s="6">
        <f t="shared" si="76"/>
        <v>9395.196261682242</v>
      </c>
      <c r="E203" s="6">
        <f t="shared" si="77"/>
        <v>9271.630740393628</v>
      </c>
      <c r="F203" s="6">
        <f t="shared" si="78"/>
        <v>9425.3136079664509</v>
      </c>
      <c r="G203" s="6"/>
      <c r="H203" s="6">
        <f t="shared" si="79"/>
        <v>9304.5050374150524</v>
      </c>
      <c r="I203" s="6">
        <f t="shared" si="80"/>
        <v>8900.0570383912254</v>
      </c>
      <c r="J203" s="6">
        <f t="shared" si="81"/>
        <v>8437.5648136931595</v>
      </c>
      <c r="K203" s="6">
        <f t="shared" si="82"/>
        <v>8962.0816656811185</v>
      </c>
      <c r="L203" s="6">
        <f t="shared" si="83"/>
        <v>8616.5611077664053</v>
      </c>
      <c r="M203" s="6">
        <f t="shared" si="84"/>
        <v>8474.1109701965761</v>
      </c>
      <c r="N203" s="6">
        <f t="shared" si="85"/>
        <v>7837.2403710468107</v>
      </c>
      <c r="O203" s="6">
        <f t="shared" si="86"/>
        <v>9057.6345437982709</v>
      </c>
      <c r="P203" s="7">
        <f t="shared" si="100"/>
        <v>8971.598013556124</v>
      </c>
      <c r="R203" s="6">
        <f t="shared" si="101"/>
        <v>9769.7395035061909</v>
      </c>
      <c r="S203" s="6">
        <f t="shared" si="87"/>
        <v>9075.1385146924695</v>
      </c>
      <c r="T203" s="6">
        <f t="shared" si="88"/>
        <v>9377.196261682242</v>
      </c>
      <c r="U203" s="6">
        <f t="shared" si="89"/>
        <v>9181.630740393628</v>
      </c>
      <c r="V203" s="6">
        <f t="shared" si="90"/>
        <v>9395.3136079664509</v>
      </c>
      <c r="W203" s="6"/>
      <c r="X203" s="6">
        <f t="shared" si="91"/>
        <v>9272.5050374150524</v>
      </c>
      <c r="Y203" s="6">
        <f t="shared" si="92"/>
        <v>8850.4570383912251</v>
      </c>
      <c r="Z203" s="6">
        <f t="shared" si="93"/>
        <v>8394.5648136931595</v>
      </c>
      <c r="AA203" s="6">
        <f t="shared" si="94"/>
        <v>8896.0816656811185</v>
      </c>
      <c r="AB203" s="6">
        <f t="shared" si="95"/>
        <v>8588.5611077664053</v>
      </c>
      <c r="AC203" s="6">
        <f t="shared" si="96"/>
        <v>8425.1109701965761</v>
      </c>
      <c r="AD203" s="6">
        <f t="shared" si="97"/>
        <v>7835.2403710468107</v>
      </c>
      <c r="AE203" s="6">
        <f t="shared" si="98"/>
        <v>9022.6345437982709</v>
      </c>
      <c r="AF203" s="7">
        <f t="shared" si="102"/>
        <v>8929.551859709969</v>
      </c>
      <c r="AH203" s="6">
        <v>40</v>
      </c>
      <c r="AI203" s="6">
        <v>64</v>
      </c>
      <c r="AJ203" s="7">
        <v>18</v>
      </c>
      <c r="AK203" s="6">
        <v>90</v>
      </c>
      <c r="AL203" s="6">
        <v>30</v>
      </c>
      <c r="AM203" s="7"/>
      <c r="AN203" s="6">
        <v>32</v>
      </c>
      <c r="AO203" s="7">
        <v>49.6</v>
      </c>
      <c r="AP203" s="6">
        <v>43</v>
      </c>
      <c r="AQ203" s="7">
        <v>66</v>
      </c>
      <c r="AR203" s="6">
        <v>28</v>
      </c>
      <c r="AS203" s="6">
        <v>49</v>
      </c>
      <c r="AT203" s="6">
        <v>2</v>
      </c>
      <c r="AU203" s="6">
        <v>35</v>
      </c>
      <c r="AV203" s="7">
        <f t="shared" si="103"/>
        <v>42.04615384615385</v>
      </c>
      <c r="AX203" s="13">
        <v>29.871830246370813</v>
      </c>
      <c r="AY203" s="13">
        <v>32.507272425912603</v>
      </c>
      <c r="AZ203" s="14">
        <v>32.1</v>
      </c>
      <c r="BA203" s="13">
        <v>32.01</v>
      </c>
      <c r="BB203" s="14">
        <v>29.759517528283702</v>
      </c>
      <c r="BC203" s="14"/>
      <c r="BD203" s="13">
        <v>32.767844155812199</v>
      </c>
      <c r="BE203" s="14">
        <v>32.82</v>
      </c>
      <c r="BF203" s="13">
        <v>33.308695114712641</v>
      </c>
      <c r="BG203" s="14">
        <v>32.131</v>
      </c>
      <c r="BH203" s="13">
        <v>33.22</v>
      </c>
      <c r="BI203" s="13">
        <v>31.54</v>
      </c>
      <c r="BJ203" s="14">
        <v>34.735373404203379</v>
      </c>
      <c r="BK203" s="13">
        <v>33.489109919418205</v>
      </c>
      <c r="BL203" s="14">
        <f t="shared" si="104"/>
        <v>32.327741753439504</v>
      </c>
      <c r="BN203" s="6">
        <v>24320</v>
      </c>
      <c r="BO203" s="6">
        <v>24584</v>
      </c>
      <c r="BP203" s="7">
        <v>25084</v>
      </c>
      <c r="BQ203" s="6">
        <v>24492</v>
      </c>
      <c r="BR203" s="6">
        <v>23300</v>
      </c>
      <c r="BS203" s="7"/>
      <c r="BT203" s="6">
        <v>25320</v>
      </c>
      <c r="BU203" s="6">
        <v>24206</v>
      </c>
      <c r="BV203" s="6">
        <v>23301</v>
      </c>
      <c r="BW203" s="6">
        <v>23820</v>
      </c>
      <c r="BX203" s="7">
        <v>23776</v>
      </c>
      <c r="BY203" s="6">
        <v>22144</v>
      </c>
      <c r="BZ203" s="6">
        <v>22680</v>
      </c>
      <c r="CA203" s="6">
        <v>25180</v>
      </c>
      <c r="CB203" s="7">
        <f t="shared" si="105"/>
        <v>24015.923076923078</v>
      </c>
    </row>
    <row r="204" spans="1:80" x14ac:dyDescent="0.25">
      <c r="A204" s="5">
        <v>199</v>
      </c>
      <c r="B204" s="6">
        <f t="shared" si="99"/>
        <v>9808.383192213003</v>
      </c>
      <c r="C204" s="6">
        <f t="shared" si="75"/>
        <v>9137.4933087799945</v>
      </c>
      <c r="D204" s="6">
        <f t="shared" si="76"/>
        <v>9395.196261682242</v>
      </c>
      <c r="E204" s="6">
        <f t="shared" si="77"/>
        <v>9268.7632729544021</v>
      </c>
      <c r="F204" s="6">
        <f t="shared" si="78"/>
        <v>9422.9183651479343</v>
      </c>
      <c r="G204" s="6"/>
      <c r="H204" s="6">
        <f t="shared" si="79"/>
        <v>9297.5982398689903</v>
      </c>
      <c r="I204" s="6">
        <f t="shared" si="80"/>
        <v>8897.3611940298524</v>
      </c>
      <c r="J204" s="6">
        <f t="shared" si="81"/>
        <v>8436.0814557858794</v>
      </c>
      <c r="K204" s="6">
        <f t="shared" si="82"/>
        <v>8961.2511358685497</v>
      </c>
      <c r="L204" s="6">
        <f t="shared" si="83"/>
        <v>8616.5611077664053</v>
      </c>
      <c r="M204" s="6">
        <f t="shared" si="84"/>
        <v>8474.1109701965761</v>
      </c>
      <c r="N204" s="6">
        <f t="shared" si="85"/>
        <v>7835.7707487696453</v>
      </c>
      <c r="O204" s="6">
        <f t="shared" si="86"/>
        <v>9055.4498484961023</v>
      </c>
      <c r="P204" s="7">
        <f t="shared" si="100"/>
        <v>8969.7645462738128</v>
      </c>
      <c r="R204" s="6">
        <f t="shared" si="101"/>
        <v>9768.383192213003</v>
      </c>
      <c r="S204" s="6">
        <f t="shared" si="87"/>
        <v>9073.4933087799945</v>
      </c>
      <c r="T204" s="6">
        <f t="shared" si="88"/>
        <v>9377.196261682242</v>
      </c>
      <c r="U204" s="6">
        <f t="shared" si="89"/>
        <v>9178.7632729544021</v>
      </c>
      <c r="V204" s="6">
        <f t="shared" si="90"/>
        <v>9392.9183651479343</v>
      </c>
      <c r="W204" s="6"/>
      <c r="X204" s="6">
        <f t="shared" si="91"/>
        <v>9265.5982398689903</v>
      </c>
      <c r="Y204" s="6">
        <f t="shared" si="92"/>
        <v>8847.761194029852</v>
      </c>
      <c r="Z204" s="6">
        <f t="shared" si="93"/>
        <v>8393.0814557858794</v>
      </c>
      <c r="AA204" s="6">
        <f t="shared" si="94"/>
        <v>8895.2511358685497</v>
      </c>
      <c r="AB204" s="6">
        <f t="shared" si="95"/>
        <v>8588.5611077664053</v>
      </c>
      <c r="AC204" s="6">
        <f t="shared" si="96"/>
        <v>8425.1109701965761</v>
      </c>
      <c r="AD204" s="6">
        <f t="shared" si="97"/>
        <v>7833.7707487696453</v>
      </c>
      <c r="AE204" s="6">
        <f t="shared" si="98"/>
        <v>9020.4498484961023</v>
      </c>
      <c r="AF204" s="7">
        <f t="shared" si="102"/>
        <v>8927.7183924276596</v>
      </c>
      <c r="AH204" s="6">
        <v>40</v>
      </c>
      <c r="AI204" s="6">
        <v>64</v>
      </c>
      <c r="AJ204" s="6">
        <v>18</v>
      </c>
      <c r="AK204" s="6">
        <v>90</v>
      </c>
      <c r="AL204" s="6">
        <v>30</v>
      </c>
      <c r="AM204" s="7"/>
      <c r="AN204" s="6">
        <v>32</v>
      </c>
      <c r="AO204" s="7">
        <v>49.6</v>
      </c>
      <c r="AP204" s="6">
        <v>43</v>
      </c>
      <c r="AQ204" s="7">
        <v>66</v>
      </c>
      <c r="AR204" s="6">
        <v>28</v>
      </c>
      <c r="AS204" s="6">
        <v>49</v>
      </c>
      <c r="AT204" s="6">
        <v>2</v>
      </c>
      <c r="AU204" s="6">
        <v>35</v>
      </c>
      <c r="AV204" s="7">
        <f t="shared" si="103"/>
        <v>42.04615384615385</v>
      </c>
      <c r="AX204" s="13">
        <v>29.875977862195676</v>
      </c>
      <c r="AY204" s="13">
        <v>32.513166644927658</v>
      </c>
      <c r="AZ204" s="14">
        <v>32.1</v>
      </c>
      <c r="BA204" s="13">
        <v>32.020000000000003</v>
      </c>
      <c r="BB204" s="14">
        <v>29.767106359344627</v>
      </c>
      <c r="BC204" s="14"/>
      <c r="BD204" s="13">
        <v>32.792270087063059</v>
      </c>
      <c r="BE204" s="14">
        <v>32.83</v>
      </c>
      <c r="BF204" s="13">
        <v>33.314581953359436</v>
      </c>
      <c r="BG204" s="14">
        <v>32.134</v>
      </c>
      <c r="BH204" s="13">
        <v>33.22</v>
      </c>
      <c r="BI204" s="13">
        <v>31.54</v>
      </c>
      <c r="BJ204" s="14">
        <v>34.74188979078113</v>
      </c>
      <c r="BK204" s="13">
        <v>33.497220767806432</v>
      </c>
      <c r="BL204" s="14">
        <f t="shared" si="104"/>
        <v>32.334324112729078</v>
      </c>
      <c r="BN204" s="6">
        <v>24320</v>
      </c>
      <c r="BO204" s="6">
        <v>24584</v>
      </c>
      <c r="BP204" s="7">
        <v>25084</v>
      </c>
      <c r="BQ204" s="6">
        <v>24492</v>
      </c>
      <c r="BR204" s="6">
        <v>23300</v>
      </c>
      <c r="BS204" s="7"/>
      <c r="BT204" s="6">
        <v>25320</v>
      </c>
      <c r="BU204" s="6">
        <v>24206</v>
      </c>
      <c r="BV204" s="6">
        <v>23301</v>
      </c>
      <c r="BW204" s="6">
        <v>23820</v>
      </c>
      <c r="BX204" s="7">
        <v>23776</v>
      </c>
      <c r="BY204" s="6">
        <v>22144</v>
      </c>
      <c r="BZ204" s="6">
        <v>22680</v>
      </c>
      <c r="CA204" s="6">
        <v>25180</v>
      </c>
      <c r="CB204" s="7">
        <f t="shared" si="105"/>
        <v>24015.923076923078</v>
      </c>
    </row>
    <row r="205" spans="1:80" x14ac:dyDescent="0.25">
      <c r="A205" s="5">
        <v>200</v>
      </c>
      <c r="B205" s="6">
        <f t="shared" si="99"/>
        <v>9807.0340532102036</v>
      </c>
      <c r="C205" s="6">
        <f t="shared" si="75"/>
        <v>9135.8569414733411</v>
      </c>
      <c r="D205" s="6">
        <f t="shared" si="76"/>
        <v>9395.196261682242</v>
      </c>
      <c r="E205" s="6">
        <f t="shared" si="77"/>
        <v>9268.7632729544021</v>
      </c>
      <c r="F205" s="6">
        <f t="shared" si="78"/>
        <v>9420.5470747576019</v>
      </c>
      <c r="G205" s="6"/>
      <c r="H205" s="6">
        <f t="shared" si="79"/>
        <v>9290.7362675228978</v>
      </c>
      <c r="I205" s="6">
        <f t="shared" si="80"/>
        <v>8894.6669914738122</v>
      </c>
      <c r="J205" s="6">
        <f t="shared" si="81"/>
        <v>8434.6060534935295</v>
      </c>
      <c r="K205" s="6">
        <f t="shared" si="82"/>
        <v>8960.1440039828249</v>
      </c>
      <c r="L205" s="6">
        <f t="shared" si="83"/>
        <v>8616.5611077664053</v>
      </c>
      <c r="M205" s="6">
        <f t="shared" si="84"/>
        <v>8471.4405705229783</v>
      </c>
      <c r="N205" s="6">
        <f t="shared" si="85"/>
        <v>7834.3090401122381</v>
      </c>
      <c r="O205" s="6">
        <f t="shared" si="86"/>
        <v>9053.2771538813795</v>
      </c>
      <c r="P205" s="7">
        <f t="shared" si="100"/>
        <v>8967.9337532949121</v>
      </c>
      <c r="R205" s="6">
        <f t="shared" si="101"/>
        <v>9767.0340532102036</v>
      </c>
      <c r="S205" s="6">
        <f t="shared" si="87"/>
        <v>9071.8569414733411</v>
      </c>
      <c r="T205" s="6">
        <f t="shared" si="88"/>
        <v>9377.196261682242</v>
      </c>
      <c r="U205" s="6">
        <f t="shared" si="89"/>
        <v>9178.7632729544021</v>
      </c>
      <c r="V205" s="6">
        <f t="shared" si="90"/>
        <v>9390.5470747576019</v>
      </c>
      <c r="W205" s="6"/>
      <c r="X205" s="6">
        <f t="shared" si="91"/>
        <v>9258.7362675228978</v>
      </c>
      <c r="Y205" s="6">
        <f t="shared" si="92"/>
        <v>8845.0669914738119</v>
      </c>
      <c r="Z205" s="6">
        <f t="shared" si="93"/>
        <v>8391.6060534935295</v>
      </c>
      <c r="AA205" s="6">
        <f t="shared" si="94"/>
        <v>8894.1440039828249</v>
      </c>
      <c r="AB205" s="6">
        <f t="shared" si="95"/>
        <v>8588.5611077664053</v>
      </c>
      <c r="AC205" s="6">
        <f t="shared" si="96"/>
        <v>8422.4405705229783</v>
      </c>
      <c r="AD205" s="6">
        <f t="shared" si="97"/>
        <v>7832.3090401122381</v>
      </c>
      <c r="AE205" s="6">
        <f t="shared" si="98"/>
        <v>9018.2771538813795</v>
      </c>
      <c r="AF205" s="7">
        <f t="shared" si="102"/>
        <v>8925.8875994487571</v>
      </c>
      <c r="AH205" s="6">
        <v>40</v>
      </c>
      <c r="AI205" s="6">
        <v>64</v>
      </c>
      <c r="AJ205" s="7">
        <v>18</v>
      </c>
      <c r="AK205" s="6">
        <v>90</v>
      </c>
      <c r="AL205" s="6">
        <v>30</v>
      </c>
      <c r="AM205" s="7"/>
      <c r="AN205" s="6">
        <v>32</v>
      </c>
      <c r="AO205" s="7">
        <v>49.6</v>
      </c>
      <c r="AP205" s="6">
        <v>43</v>
      </c>
      <c r="AQ205" s="7">
        <v>66</v>
      </c>
      <c r="AR205" s="6">
        <v>28</v>
      </c>
      <c r="AS205" s="6">
        <v>49</v>
      </c>
      <c r="AT205" s="6">
        <v>2</v>
      </c>
      <c r="AU205" s="6">
        <v>35</v>
      </c>
      <c r="AV205" s="7">
        <f t="shared" si="103"/>
        <v>42.04615384615385</v>
      </c>
      <c r="AX205" s="13">
        <v>29.880104687878998</v>
      </c>
      <c r="AY205" s="13">
        <v>32.519031318861202</v>
      </c>
      <c r="AZ205" s="14">
        <v>32.1</v>
      </c>
      <c r="BA205" s="13">
        <v>32.020000000000003</v>
      </c>
      <c r="BB205" s="14">
        <v>29.774623115577889</v>
      </c>
      <c r="BC205" s="14"/>
      <c r="BD205" s="13">
        <v>32.816573582054303</v>
      </c>
      <c r="BE205" s="14">
        <v>32.840000000000003</v>
      </c>
      <c r="BF205" s="13">
        <v>33.320439283919207</v>
      </c>
      <c r="BG205" s="14">
        <v>32.137999999999998</v>
      </c>
      <c r="BH205" s="13">
        <v>33.22</v>
      </c>
      <c r="BI205" s="13">
        <v>31.55</v>
      </c>
      <c r="BJ205" s="14">
        <v>34.748373513629886</v>
      </c>
      <c r="BK205" s="13">
        <v>33.505290960142339</v>
      </c>
      <c r="BL205" s="14">
        <f t="shared" si="104"/>
        <v>32.340956650927993</v>
      </c>
      <c r="BN205" s="6">
        <v>24320</v>
      </c>
      <c r="BO205" s="6">
        <v>24584</v>
      </c>
      <c r="BP205" s="7">
        <v>25084</v>
      </c>
      <c r="BQ205" s="6">
        <v>24492</v>
      </c>
      <c r="BR205" s="6">
        <v>23300</v>
      </c>
      <c r="BS205" s="7"/>
      <c r="BT205" s="6">
        <v>25320</v>
      </c>
      <c r="BU205" s="6">
        <v>24206</v>
      </c>
      <c r="BV205" s="6">
        <v>23301</v>
      </c>
      <c r="BW205" s="6">
        <v>23820</v>
      </c>
      <c r="BX205" s="7">
        <v>23776</v>
      </c>
      <c r="BY205" s="6">
        <v>22144</v>
      </c>
      <c r="BZ205" s="6">
        <v>22680</v>
      </c>
      <c r="CA205" s="6">
        <v>25180</v>
      </c>
      <c r="CB205" s="7">
        <f t="shared" si="105"/>
        <v>24015.923076923078</v>
      </c>
    </row>
    <row r="206" spans="1:80" x14ac:dyDescent="0.25">
      <c r="A206" s="5">
        <v>201</v>
      </c>
      <c r="B206" s="6">
        <f t="shared" si="99"/>
        <v>9805.6920129407681</v>
      </c>
      <c r="C206" s="6">
        <f t="shared" si="75"/>
        <v>9134.2293213444027</v>
      </c>
      <c r="D206" s="6">
        <f t="shared" si="76"/>
        <v>9395.196261682242</v>
      </c>
      <c r="E206" s="6">
        <f t="shared" si="77"/>
        <v>9265.897596003746</v>
      </c>
      <c r="F206" s="6">
        <f t="shared" si="78"/>
        <v>9418.1993792965259</v>
      </c>
      <c r="G206" s="6"/>
      <c r="H206" s="6">
        <f t="shared" si="79"/>
        <v>9283.9186000411482</v>
      </c>
      <c r="I206" s="6">
        <f t="shared" si="80"/>
        <v>8891.9744292237447</v>
      </c>
      <c r="J206" s="6">
        <f t="shared" si="81"/>
        <v>8433.1385245982055</v>
      </c>
      <c r="K206" s="6">
        <f t="shared" si="82"/>
        <v>8959.3138359105196</v>
      </c>
      <c r="L206" s="6">
        <f t="shared" si="83"/>
        <v>8616.5611077664053</v>
      </c>
      <c r="M206" s="6">
        <f t="shared" si="84"/>
        <v>8471.4405705229783</v>
      </c>
      <c r="N206" s="6">
        <f t="shared" si="85"/>
        <v>7832.8551631104192</v>
      </c>
      <c r="O206" s="6">
        <f t="shared" si="86"/>
        <v>9051.1163342720884</v>
      </c>
      <c r="P206" s="7">
        <f t="shared" si="100"/>
        <v>8966.117933593323</v>
      </c>
      <c r="R206" s="6">
        <f t="shared" si="101"/>
        <v>9765.6920129407681</v>
      </c>
      <c r="S206" s="6">
        <f t="shared" si="87"/>
        <v>9070.2293213444027</v>
      </c>
      <c r="T206" s="6">
        <f t="shared" si="88"/>
        <v>9377.196261682242</v>
      </c>
      <c r="U206" s="6">
        <f t="shared" si="89"/>
        <v>9175.897596003746</v>
      </c>
      <c r="V206" s="6">
        <f t="shared" si="90"/>
        <v>9388.1993792965259</v>
      </c>
      <c r="W206" s="6"/>
      <c r="X206" s="6">
        <f t="shared" si="91"/>
        <v>9251.9186000411482</v>
      </c>
      <c r="Y206" s="6">
        <f t="shared" si="92"/>
        <v>8842.3744292237443</v>
      </c>
      <c r="Z206" s="6">
        <f t="shared" si="93"/>
        <v>8390.1385245982055</v>
      </c>
      <c r="AA206" s="6">
        <f t="shared" si="94"/>
        <v>8893.3138359105196</v>
      </c>
      <c r="AB206" s="6">
        <f t="shared" si="95"/>
        <v>8588.5611077664053</v>
      </c>
      <c r="AC206" s="6">
        <f t="shared" si="96"/>
        <v>8422.4405705229783</v>
      </c>
      <c r="AD206" s="6">
        <f t="shared" si="97"/>
        <v>7830.8551631104192</v>
      </c>
      <c r="AE206" s="6">
        <f t="shared" si="98"/>
        <v>9016.1163342720884</v>
      </c>
      <c r="AF206" s="7">
        <f t="shared" si="102"/>
        <v>8924.0717797471698</v>
      </c>
      <c r="AH206" s="6">
        <v>40</v>
      </c>
      <c r="AI206" s="6">
        <v>64</v>
      </c>
      <c r="AJ206" s="7">
        <v>18</v>
      </c>
      <c r="AK206" s="6">
        <v>90</v>
      </c>
      <c r="AL206" s="6">
        <v>30</v>
      </c>
      <c r="AM206" s="7"/>
      <c r="AN206" s="6">
        <v>32</v>
      </c>
      <c r="AO206" s="7">
        <v>49.6</v>
      </c>
      <c r="AP206" s="6">
        <v>43</v>
      </c>
      <c r="AQ206" s="7">
        <v>66</v>
      </c>
      <c r="AR206" s="6">
        <v>28</v>
      </c>
      <c r="AS206" s="6">
        <v>49</v>
      </c>
      <c r="AT206" s="6">
        <v>2</v>
      </c>
      <c r="AU206" s="6">
        <v>35</v>
      </c>
      <c r="AV206" s="7">
        <f t="shared" si="103"/>
        <v>42.04615384615385</v>
      </c>
      <c r="AX206" s="13">
        <v>29.88421093080504</v>
      </c>
      <c r="AY206" s="13">
        <v>32.524866742429118</v>
      </c>
      <c r="AZ206" s="14">
        <v>32.1</v>
      </c>
      <c r="BA206" s="13">
        <v>32.03</v>
      </c>
      <c r="BB206" s="14">
        <v>29.782068818925204</v>
      </c>
      <c r="BC206" s="14"/>
      <c r="BD206" s="13">
        <v>32.840755862102881</v>
      </c>
      <c r="BE206" s="14">
        <v>32.85</v>
      </c>
      <c r="BF206" s="14">
        <v>33.326267400738814</v>
      </c>
      <c r="BG206" s="14">
        <v>32.140999999999998</v>
      </c>
      <c r="BH206" s="13">
        <v>33.22</v>
      </c>
      <c r="BI206" s="13">
        <v>31.55</v>
      </c>
      <c r="BJ206" s="14">
        <v>34.754824898574412</v>
      </c>
      <c r="BK206" s="13">
        <v>33.513320901975113</v>
      </c>
      <c r="BL206" s="14">
        <f t="shared" si="104"/>
        <v>32.347485811965434</v>
      </c>
      <c r="BN206" s="6">
        <v>24320</v>
      </c>
      <c r="BO206" s="6">
        <v>24584</v>
      </c>
      <c r="BP206" s="6">
        <v>25084</v>
      </c>
      <c r="BQ206" s="6">
        <v>24492</v>
      </c>
      <c r="BR206" s="6">
        <v>23300</v>
      </c>
      <c r="BS206" s="7"/>
      <c r="BT206" s="6">
        <v>25320</v>
      </c>
      <c r="BU206" s="6">
        <v>24206</v>
      </c>
      <c r="BV206" s="6">
        <v>23301</v>
      </c>
      <c r="BW206" s="6">
        <v>23820</v>
      </c>
      <c r="BX206" s="7">
        <v>23776</v>
      </c>
      <c r="BY206" s="6">
        <v>22144</v>
      </c>
      <c r="BZ206" s="6">
        <v>22680</v>
      </c>
      <c r="CA206" s="6">
        <v>25180</v>
      </c>
      <c r="CB206" s="7">
        <f t="shared" si="105"/>
        <v>24015.923076923078</v>
      </c>
    </row>
    <row r="207" spans="1:80" x14ac:dyDescent="0.25">
      <c r="A207" s="5">
        <v>202</v>
      </c>
      <c r="B207" s="6">
        <f t="shared" si="99"/>
        <v>9804.3569989635998</v>
      </c>
      <c r="C207" s="6">
        <f t="shared" si="75"/>
        <v>9132.6103583603799</v>
      </c>
      <c r="D207" s="6">
        <f t="shared" si="76"/>
        <v>9395.196261682242</v>
      </c>
      <c r="E207" s="6">
        <f t="shared" si="77"/>
        <v>9263.0337078651683</v>
      </c>
      <c r="F207" s="6">
        <f t="shared" si="78"/>
        <v>9415.8749283449633</v>
      </c>
      <c r="G207" s="6"/>
      <c r="H207" s="6">
        <f t="shared" si="79"/>
        <v>9277.1447257358086</v>
      </c>
      <c r="I207" s="6">
        <f t="shared" si="80"/>
        <v>8891.9744292237447</v>
      </c>
      <c r="J207" s="6">
        <f t="shared" si="81"/>
        <v>8431.6787881359523</v>
      </c>
      <c r="K207" s="6">
        <f t="shared" si="82"/>
        <v>8958.2071861875866</v>
      </c>
      <c r="L207" s="6">
        <f t="shared" si="83"/>
        <v>8616.5611077664053</v>
      </c>
      <c r="M207" s="6">
        <f t="shared" si="84"/>
        <v>8468.7718631178705</v>
      </c>
      <c r="N207" s="6">
        <f t="shared" si="85"/>
        <v>7831.4090370520089</v>
      </c>
      <c r="O207" s="6">
        <f t="shared" si="86"/>
        <v>9048.9672659209791</v>
      </c>
      <c r="P207" s="7">
        <f t="shared" si="100"/>
        <v>8964.2912814120555</v>
      </c>
      <c r="R207" s="6">
        <f t="shared" si="101"/>
        <v>9764.3569989635998</v>
      </c>
      <c r="S207" s="6">
        <f t="shared" si="87"/>
        <v>9068.6103583603799</v>
      </c>
      <c r="T207" s="6">
        <f t="shared" si="88"/>
        <v>9377.196261682242</v>
      </c>
      <c r="U207" s="6">
        <f t="shared" si="89"/>
        <v>9173.0337078651683</v>
      </c>
      <c r="V207" s="6">
        <f t="shared" si="90"/>
        <v>9385.8749283449633</v>
      </c>
      <c r="W207" s="6"/>
      <c r="X207" s="6">
        <f t="shared" si="91"/>
        <v>9245.1447257358086</v>
      </c>
      <c r="Y207" s="6">
        <f t="shared" si="92"/>
        <v>8842.3744292237443</v>
      </c>
      <c r="Z207" s="6">
        <f t="shared" si="93"/>
        <v>8388.6787881359523</v>
      </c>
      <c r="AA207" s="6">
        <f t="shared" si="94"/>
        <v>8892.2071861875866</v>
      </c>
      <c r="AB207" s="6">
        <f t="shared" si="95"/>
        <v>8588.5611077664053</v>
      </c>
      <c r="AC207" s="6">
        <f t="shared" si="96"/>
        <v>8419.7718631178705</v>
      </c>
      <c r="AD207" s="6">
        <f t="shared" si="97"/>
        <v>7829.4090370520089</v>
      </c>
      <c r="AE207" s="6">
        <f t="shared" si="98"/>
        <v>9013.9672659209791</v>
      </c>
      <c r="AF207" s="7">
        <f t="shared" si="102"/>
        <v>8922.2451275659005</v>
      </c>
      <c r="AH207" s="6">
        <v>40</v>
      </c>
      <c r="AI207" s="6">
        <v>64</v>
      </c>
      <c r="AJ207" s="7">
        <v>18</v>
      </c>
      <c r="AK207" s="6">
        <v>90</v>
      </c>
      <c r="AL207" s="6">
        <v>30</v>
      </c>
      <c r="AM207" s="7"/>
      <c r="AN207" s="6">
        <v>32</v>
      </c>
      <c r="AO207" s="7">
        <v>49.6</v>
      </c>
      <c r="AP207" s="6">
        <v>43</v>
      </c>
      <c r="AQ207" s="7">
        <v>66</v>
      </c>
      <c r="AR207" s="6">
        <v>28</v>
      </c>
      <c r="AS207" s="6">
        <v>49</v>
      </c>
      <c r="AT207" s="6">
        <v>2</v>
      </c>
      <c r="AU207" s="6">
        <v>35</v>
      </c>
      <c r="AV207" s="7">
        <f t="shared" si="103"/>
        <v>42.04615384615385</v>
      </c>
      <c r="AX207" s="13">
        <v>29.888296795270413</v>
      </c>
      <c r="AY207" s="13">
        <v>32.53067320595941</v>
      </c>
      <c r="AZ207" s="14">
        <v>32.1</v>
      </c>
      <c r="BA207" s="13">
        <v>32.04</v>
      </c>
      <c r="BB207" s="14">
        <v>29.789444472099163</v>
      </c>
      <c r="BC207" s="14"/>
      <c r="BD207" s="13">
        <v>32.864818130342222</v>
      </c>
      <c r="BE207" s="14">
        <v>32.85</v>
      </c>
      <c r="BF207" s="14">
        <v>33.332066593782713</v>
      </c>
      <c r="BG207" s="14">
        <v>32.145000000000003</v>
      </c>
      <c r="BH207" s="13">
        <v>33.22</v>
      </c>
      <c r="BI207" s="13">
        <v>31.56</v>
      </c>
      <c r="BJ207" s="14">
        <v>34.761244266588456</v>
      </c>
      <c r="BK207" s="13">
        <v>33.521310992815941</v>
      </c>
      <c r="BL207" s="14">
        <f t="shared" si="104"/>
        <v>32.354065727450639</v>
      </c>
      <c r="BN207" s="6">
        <v>24320</v>
      </c>
      <c r="BO207" s="6">
        <v>24584</v>
      </c>
      <c r="BP207" s="7">
        <v>25084</v>
      </c>
      <c r="BQ207" s="6">
        <v>24492</v>
      </c>
      <c r="BR207" s="6">
        <v>23300</v>
      </c>
      <c r="BS207" s="7"/>
      <c r="BT207" s="6">
        <v>25320</v>
      </c>
      <c r="BU207" s="6">
        <v>24206</v>
      </c>
      <c r="BV207" s="6">
        <v>23301</v>
      </c>
      <c r="BW207" s="6">
        <v>23820</v>
      </c>
      <c r="BX207" s="7">
        <v>23776</v>
      </c>
      <c r="BY207" s="6">
        <v>22144</v>
      </c>
      <c r="BZ207" s="6">
        <v>22680</v>
      </c>
      <c r="CA207" s="6">
        <v>25180</v>
      </c>
      <c r="CB207" s="7">
        <f t="shared" si="105"/>
        <v>24015.923076923078</v>
      </c>
    </row>
    <row r="208" spans="1:80" x14ac:dyDescent="0.25">
      <c r="A208" s="5">
        <v>203</v>
      </c>
      <c r="B208" s="6">
        <f t="shared" si="99"/>
        <v>9803.0289399311496</v>
      </c>
      <c r="C208" s="6">
        <f t="shared" si="75"/>
        <v>9130.9999638557056</v>
      </c>
      <c r="D208" s="6">
        <f t="shared" si="76"/>
        <v>9395.196261682242</v>
      </c>
      <c r="E208" s="6">
        <f t="shared" si="77"/>
        <v>9263.0337078651683</v>
      </c>
      <c r="F208" s="6">
        <f t="shared" si="78"/>
        <v>9413.5733783880005</v>
      </c>
      <c r="G208" s="6"/>
      <c r="H208" s="6">
        <f t="shared" si="79"/>
        <v>9270.4141413802463</v>
      </c>
      <c r="I208" s="6">
        <f t="shared" si="80"/>
        <v>8889.2835057821067</v>
      </c>
      <c r="J208" s="6">
        <f t="shared" si="81"/>
        <v>8430.2267643715168</v>
      </c>
      <c r="K208" s="6">
        <f t="shared" si="82"/>
        <v>8957.37737961926</v>
      </c>
      <c r="L208" s="6">
        <f t="shared" si="83"/>
        <v>8616.5611077664053</v>
      </c>
      <c r="M208" s="6">
        <f t="shared" si="84"/>
        <v>8466.1048463731386</v>
      </c>
      <c r="N208" s="6">
        <f t="shared" si="85"/>
        <v>7829.9705824515968</v>
      </c>
      <c r="O208" s="6">
        <f t="shared" si="86"/>
        <v>9046.8298269763818</v>
      </c>
      <c r="P208" s="7">
        <f t="shared" si="100"/>
        <v>8962.5077235725312</v>
      </c>
      <c r="R208" s="6">
        <f t="shared" si="101"/>
        <v>9763.0289399311496</v>
      </c>
      <c r="S208" s="6">
        <f t="shared" si="87"/>
        <v>9066.9999638557056</v>
      </c>
      <c r="T208" s="6">
        <f t="shared" si="88"/>
        <v>9377.196261682242</v>
      </c>
      <c r="U208" s="6">
        <f t="shared" si="89"/>
        <v>9173.0337078651683</v>
      </c>
      <c r="V208" s="6">
        <f t="shared" si="90"/>
        <v>9383.5733783880005</v>
      </c>
      <c r="W208" s="6"/>
      <c r="X208" s="6">
        <f t="shared" si="91"/>
        <v>9238.4141413802463</v>
      </c>
      <c r="Y208" s="6">
        <f t="shared" si="92"/>
        <v>8839.6835057821063</v>
      </c>
      <c r="Z208" s="6">
        <f t="shared" si="93"/>
        <v>8387.2267643715168</v>
      </c>
      <c r="AA208" s="6">
        <f t="shared" si="94"/>
        <v>8891.37737961926</v>
      </c>
      <c r="AB208" s="6">
        <f t="shared" si="95"/>
        <v>8588.5611077664053</v>
      </c>
      <c r="AC208" s="6">
        <f t="shared" si="96"/>
        <v>8417.1048463731386</v>
      </c>
      <c r="AD208" s="6">
        <f t="shared" si="97"/>
        <v>7827.9705824515968</v>
      </c>
      <c r="AE208" s="6">
        <f t="shared" si="98"/>
        <v>9011.8298269763818</v>
      </c>
      <c r="AF208" s="7">
        <f t="shared" si="102"/>
        <v>8920.461569726378</v>
      </c>
      <c r="AH208" s="6">
        <v>40</v>
      </c>
      <c r="AI208" s="6">
        <v>64</v>
      </c>
      <c r="AJ208" s="7">
        <v>18</v>
      </c>
      <c r="AK208" s="6">
        <v>90</v>
      </c>
      <c r="AL208" s="6">
        <v>30</v>
      </c>
      <c r="AM208" s="7"/>
      <c r="AN208" s="6">
        <v>32</v>
      </c>
      <c r="AO208" s="7">
        <v>49.6</v>
      </c>
      <c r="AP208" s="6">
        <v>43</v>
      </c>
      <c r="AQ208" s="7">
        <v>66</v>
      </c>
      <c r="AR208" s="6">
        <v>28</v>
      </c>
      <c r="AS208" s="6">
        <v>49</v>
      </c>
      <c r="AT208" s="6">
        <v>2</v>
      </c>
      <c r="AU208" s="6">
        <v>35</v>
      </c>
      <c r="AV208" s="7">
        <f t="shared" si="103"/>
        <v>42.04615384615385</v>
      </c>
      <c r="AX208" s="13">
        <v>29.892362482545103</v>
      </c>
      <c r="AY208" s="13">
        <v>32.536450995478887</v>
      </c>
      <c r="AZ208" s="14">
        <v>32.1</v>
      </c>
      <c r="BA208" s="13">
        <v>32.04</v>
      </c>
      <c r="BB208" s="14">
        <v>29.796751059033369</v>
      </c>
      <c r="BC208" s="14"/>
      <c r="BD208" s="13">
        <v>32.8887615720814</v>
      </c>
      <c r="BE208" s="14">
        <v>32.86</v>
      </c>
      <c r="BF208" s="14">
        <v>33.337837148719593</v>
      </c>
      <c r="BG208" s="14">
        <v>32.148000000000003</v>
      </c>
      <c r="BH208" s="13">
        <v>33.22</v>
      </c>
      <c r="BI208" s="13">
        <v>31.57</v>
      </c>
      <c r="BJ208" s="14">
        <v>34.767631933890556</v>
      </c>
      <c r="BK208" s="13">
        <v>33.529261626257281</v>
      </c>
      <c r="BL208" s="14">
        <f t="shared" si="104"/>
        <v>32.360542832154316</v>
      </c>
      <c r="BN208" s="6">
        <v>24320</v>
      </c>
      <c r="BO208" s="6">
        <v>24584</v>
      </c>
      <c r="BP208" s="7">
        <v>25084</v>
      </c>
      <c r="BQ208" s="6">
        <v>24492</v>
      </c>
      <c r="BR208" s="6">
        <v>23300</v>
      </c>
      <c r="BS208" s="7"/>
      <c r="BT208" s="6">
        <v>25320</v>
      </c>
      <c r="BU208" s="6">
        <v>24206</v>
      </c>
      <c r="BV208" s="6">
        <v>23301</v>
      </c>
      <c r="BW208" s="6">
        <v>23820</v>
      </c>
      <c r="BX208" s="7">
        <v>23776</v>
      </c>
      <c r="BY208" s="6">
        <v>22144</v>
      </c>
      <c r="BZ208" s="6">
        <v>22680</v>
      </c>
      <c r="CA208" s="6">
        <v>25180</v>
      </c>
      <c r="CB208" s="7">
        <f t="shared" si="105"/>
        <v>24015.923076923078</v>
      </c>
    </row>
    <row r="209" spans="1:80" x14ac:dyDescent="0.25">
      <c r="A209" s="5">
        <v>204</v>
      </c>
      <c r="B209" s="6">
        <f t="shared" si="99"/>
        <v>9801.7077655676276</v>
      </c>
      <c r="C209" s="6">
        <f t="shared" si="75"/>
        <v>9129.3980505046438</v>
      </c>
      <c r="D209" s="6">
        <f t="shared" si="76"/>
        <v>9395.196261682242</v>
      </c>
      <c r="E209" s="6">
        <f t="shared" si="77"/>
        <v>9260.1716068642745</v>
      </c>
      <c r="F209" s="6">
        <f t="shared" si="78"/>
        <v>9411.2943926462995</v>
      </c>
      <c r="G209" s="6"/>
      <c r="H209" s="6">
        <f t="shared" si="79"/>
        <v>9263.7263520276138</v>
      </c>
      <c r="I209" s="6">
        <f t="shared" si="80"/>
        <v>8886.5942196531796</v>
      </c>
      <c r="J209" s="6">
        <f t="shared" si="81"/>
        <v>8428.782374773773</v>
      </c>
      <c r="K209" s="6">
        <f t="shared" si="82"/>
        <v>8956.2712117442152</v>
      </c>
      <c r="L209" s="6">
        <f t="shared" si="83"/>
        <v>8616.5611077664053</v>
      </c>
      <c r="M209" s="6">
        <f t="shared" si="84"/>
        <v>8466.1048463731386</v>
      </c>
      <c r="N209" s="6">
        <f t="shared" si="85"/>
        <v>7828.5397210259616</v>
      </c>
      <c r="O209" s="6">
        <f t="shared" si="86"/>
        <v>9044.7038974439693</v>
      </c>
      <c r="P209" s="7">
        <f t="shared" si="100"/>
        <v>8960.6962929287183</v>
      </c>
      <c r="R209" s="6">
        <f t="shared" si="101"/>
        <v>9761.7077655676276</v>
      </c>
      <c r="S209" s="6">
        <f t="shared" si="87"/>
        <v>9065.3980505046438</v>
      </c>
      <c r="T209" s="6">
        <f t="shared" si="88"/>
        <v>9377.196261682242</v>
      </c>
      <c r="U209" s="6">
        <f t="shared" si="89"/>
        <v>9170.1716068642745</v>
      </c>
      <c r="V209" s="6">
        <f t="shared" si="90"/>
        <v>9381.2943926462995</v>
      </c>
      <c r="W209" s="6"/>
      <c r="X209" s="6">
        <f t="shared" si="91"/>
        <v>9231.7263520276138</v>
      </c>
      <c r="Y209" s="6">
        <f t="shared" si="92"/>
        <v>8836.9942196531792</v>
      </c>
      <c r="Z209" s="6">
        <f t="shared" si="93"/>
        <v>8385.782374773773</v>
      </c>
      <c r="AA209" s="6">
        <f t="shared" si="94"/>
        <v>8890.2712117442152</v>
      </c>
      <c r="AB209" s="6">
        <f t="shared" si="95"/>
        <v>8588.5611077664053</v>
      </c>
      <c r="AC209" s="6">
        <f t="shared" si="96"/>
        <v>8417.1048463731386</v>
      </c>
      <c r="AD209" s="6">
        <f t="shared" si="97"/>
        <v>7826.5397210259616</v>
      </c>
      <c r="AE209" s="6">
        <f t="shared" si="98"/>
        <v>9009.7038974439693</v>
      </c>
      <c r="AF209" s="7">
        <f t="shared" si="102"/>
        <v>8918.6501390825651</v>
      </c>
      <c r="AH209" s="6">
        <v>40</v>
      </c>
      <c r="AI209" s="6">
        <v>64</v>
      </c>
      <c r="AJ209" s="7">
        <v>18</v>
      </c>
      <c r="AK209" s="6">
        <v>90</v>
      </c>
      <c r="AL209" s="6">
        <v>30</v>
      </c>
      <c r="AM209" s="7"/>
      <c r="AN209" s="6">
        <v>32</v>
      </c>
      <c r="AO209" s="7">
        <v>49.6</v>
      </c>
      <c r="AP209" s="6">
        <v>43</v>
      </c>
      <c r="AQ209" s="7">
        <v>66</v>
      </c>
      <c r="AR209" s="6">
        <v>28</v>
      </c>
      <c r="AS209" s="6">
        <v>49</v>
      </c>
      <c r="AT209" s="6">
        <v>2</v>
      </c>
      <c r="AU209" s="6">
        <v>35</v>
      </c>
      <c r="AV209" s="7">
        <f t="shared" si="103"/>
        <v>42.04615384615385</v>
      </c>
      <c r="AX209" s="13">
        <v>29.896408190931943</v>
      </c>
      <c r="AY209" s="13">
        <v>32.542200392797731</v>
      </c>
      <c r="AZ209" s="14">
        <v>32.1</v>
      </c>
      <c r="BA209" s="13">
        <v>32.049999999999997</v>
      </c>
      <c r="BB209" s="14">
        <v>29.803989545320057</v>
      </c>
      <c r="BC209" s="14"/>
      <c r="BD209" s="13">
        <v>32.912587355155516</v>
      </c>
      <c r="BE209" s="14">
        <v>32.869999999999997</v>
      </c>
      <c r="BF209" s="14">
        <v>33.343579347006752</v>
      </c>
      <c r="BG209" s="14">
        <v>32.152000000000001</v>
      </c>
      <c r="BH209" s="13">
        <v>33.22</v>
      </c>
      <c r="BI209" s="13">
        <v>31.57</v>
      </c>
      <c r="BJ209" s="14">
        <v>34.773988212037494</v>
      </c>
      <c r="BK209" s="13">
        <v>33.537173190089192</v>
      </c>
      <c r="BL209" s="14">
        <f t="shared" si="104"/>
        <v>32.367071248718361</v>
      </c>
      <c r="BN209" s="6">
        <v>24320</v>
      </c>
      <c r="BO209" s="6">
        <v>24584</v>
      </c>
      <c r="BP209" s="7">
        <v>25084</v>
      </c>
      <c r="BQ209" s="6">
        <v>24492</v>
      </c>
      <c r="BR209" s="6">
        <v>23300</v>
      </c>
      <c r="BS209" s="7"/>
      <c r="BT209" s="6">
        <v>25320</v>
      </c>
      <c r="BU209" s="6">
        <v>24206</v>
      </c>
      <c r="BV209" s="6">
        <v>23301</v>
      </c>
      <c r="BW209" s="6">
        <v>23820</v>
      </c>
      <c r="BX209" s="7">
        <v>23776</v>
      </c>
      <c r="BY209" s="6">
        <v>22144</v>
      </c>
      <c r="BZ209" s="6">
        <v>22680</v>
      </c>
      <c r="CA209" s="6">
        <v>25180</v>
      </c>
      <c r="CB209" s="7">
        <f t="shared" si="105"/>
        <v>24015.923076923078</v>
      </c>
    </row>
    <row r="210" spans="1:80" x14ac:dyDescent="0.25">
      <c r="A210" s="5">
        <v>205</v>
      </c>
      <c r="B210" s="6">
        <f t="shared" si="99"/>
        <v>9800.3934066477377</v>
      </c>
      <c r="C210" s="6">
        <f t="shared" si="75"/>
        <v>9127.8045322946055</v>
      </c>
      <c r="D210" s="6">
        <f t="shared" si="76"/>
        <v>9395.196261682242</v>
      </c>
      <c r="E210" s="6">
        <f t="shared" si="77"/>
        <v>9260.1716068642745</v>
      </c>
      <c r="F210" s="6">
        <f t="shared" si="78"/>
        <v>9409.037640911838</v>
      </c>
      <c r="G210" s="6"/>
      <c r="H210" s="6">
        <f t="shared" si="79"/>
        <v>9257.0808708341538</v>
      </c>
      <c r="I210" s="6">
        <f t="shared" si="80"/>
        <v>8883.9065693430657</v>
      </c>
      <c r="J210" s="6">
        <f t="shared" si="81"/>
        <v>8427.3455419917154</v>
      </c>
      <c r="K210" s="6">
        <f t="shared" si="82"/>
        <v>8955.4417664437879</v>
      </c>
      <c r="L210" s="6">
        <f t="shared" si="83"/>
        <v>8616.5611077664053</v>
      </c>
      <c r="M210" s="6">
        <f t="shared" si="84"/>
        <v>8463.4395186827114</v>
      </c>
      <c r="N210" s="6">
        <f t="shared" si="85"/>
        <v>7827.1163756700807</v>
      </c>
      <c r="O210" s="6">
        <f t="shared" si="86"/>
        <v>9042.5893591494987</v>
      </c>
      <c r="P210" s="7">
        <f t="shared" si="100"/>
        <v>8958.9295814063189</v>
      </c>
      <c r="R210" s="6">
        <f t="shared" si="101"/>
        <v>9760.3934066477377</v>
      </c>
      <c r="S210" s="6">
        <f t="shared" si="87"/>
        <v>9063.8045322946055</v>
      </c>
      <c r="T210" s="6">
        <f t="shared" si="88"/>
        <v>9377.196261682242</v>
      </c>
      <c r="U210" s="6">
        <f t="shared" si="89"/>
        <v>9170.1716068642745</v>
      </c>
      <c r="V210" s="6">
        <f t="shared" si="90"/>
        <v>9379.037640911838</v>
      </c>
      <c r="W210" s="6"/>
      <c r="X210" s="6">
        <f t="shared" si="91"/>
        <v>9225.0808708341538</v>
      </c>
      <c r="Y210" s="6">
        <f t="shared" si="92"/>
        <v>8834.3065693430653</v>
      </c>
      <c r="Z210" s="6">
        <f t="shared" si="93"/>
        <v>8384.3455419917154</v>
      </c>
      <c r="AA210" s="6">
        <f t="shared" si="94"/>
        <v>8889.4417664437879</v>
      </c>
      <c r="AB210" s="6">
        <f t="shared" si="95"/>
        <v>8588.5611077664053</v>
      </c>
      <c r="AC210" s="6">
        <f t="shared" si="96"/>
        <v>8414.4395186827114</v>
      </c>
      <c r="AD210" s="6">
        <f t="shared" si="97"/>
        <v>7825.1163756700807</v>
      </c>
      <c r="AE210" s="6">
        <f t="shared" si="98"/>
        <v>9007.5893591494987</v>
      </c>
      <c r="AF210" s="7">
        <f t="shared" si="102"/>
        <v>8916.8834275601657</v>
      </c>
      <c r="AH210" s="6">
        <v>40</v>
      </c>
      <c r="AI210" s="6">
        <v>64</v>
      </c>
      <c r="AJ210" s="7">
        <v>18</v>
      </c>
      <c r="AK210" s="6">
        <v>90</v>
      </c>
      <c r="AL210" s="6">
        <v>30</v>
      </c>
      <c r="AM210" s="7"/>
      <c r="AN210" s="6">
        <v>32</v>
      </c>
      <c r="AO210" s="7">
        <v>49.6</v>
      </c>
      <c r="AP210" s="6">
        <v>43</v>
      </c>
      <c r="AQ210" s="7">
        <v>66</v>
      </c>
      <c r="AR210" s="6">
        <v>28</v>
      </c>
      <c r="AS210" s="6">
        <v>49</v>
      </c>
      <c r="AT210" s="6">
        <v>2</v>
      </c>
      <c r="AU210" s="6">
        <v>35</v>
      </c>
      <c r="AV210" s="7">
        <f t="shared" si="103"/>
        <v>42.04615384615385</v>
      </c>
      <c r="AX210" s="13">
        <v>29.900434115824652</v>
      </c>
      <c r="AY210" s="13">
        <v>32.547921675591937</v>
      </c>
      <c r="AZ210" s="14">
        <v>32.1</v>
      </c>
      <c r="BA210" s="13">
        <v>32.049999999999997</v>
      </c>
      <c r="BB210" s="14">
        <v>29.811160878635416</v>
      </c>
      <c r="BC210" s="14"/>
      <c r="BD210" s="13">
        <v>32.936296630267485</v>
      </c>
      <c r="BE210" s="14">
        <v>32.880000000000003</v>
      </c>
      <c r="BF210" s="14">
        <v>33.349293465972501</v>
      </c>
      <c r="BG210" s="14">
        <v>32.155000000000001</v>
      </c>
      <c r="BH210" s="13">
        <v>33.22</v>
      </c>
      <c r="BI210" s="13">
        <v>31.58</v>
      </c>
      <c r="BJ210" s="14">
        <v>34.78031340801553</v>
      </c>
      <c r="BK210" s="13">
        <v>33.545046066412837</v>
      </c>
      <c r="BL210" s="14">
        <f t="shared" si="104"/>
        <v>32.373497403132333</v>
      </c>
      <c r="BN210" s="6">
        <v>24320</v>
      </c>
      <c r="BO210" s="6">
        <v>24584</v>
      </c>
      <c r="BP210" s="7">
        <v>25084</v>
      </c>
      <c r="BQ210" s="6">
        <v>24492</v>
      </c>
      <c r="BR210" s="6">
        <v>23300</v>
      </c>
      <c r="BS210" s="7"/>
      <c r="BT210" s="6">
        <v>25320</v>
      </c>
      <c r="BU210" s="6">
        <v>24206</v>
      </c>
      <c r="BV210" s="6">
        <v>23301</v>
      </c>
      <c r="BW210" s="6">
        <v>23820</v>
      </c>
      <c r="BX210" s="7">
        <v>23776</v>
      </c>
      <c r="BY210" s="6">
        <v>22144</v>
      </c>
      <c r="BZ210" s="6">
        <v>22680</v>
      </c>
      <c r="CA210" s="6">
        <v>25180</v>
      </c>
      <c r="CB210" s="7">
        <f t="shared" si="105"/>
        <v>24015.923076923078</v>
      </c>
    </row>
    <row r="211" spans="1:80" x14ac:dyDescent="0.25">
      <c r="A211" s="5">
        <v>206</v>
      </c>
      <c r="B211" s="6">
        <f t="shared" si="99"/>
        <v>9799.0857949759302</v>
      </c>
      <c r="C211" s="6">
        <f t="shared" si="75"/>
        <v>9126.219324500089</v>
      </c>
      <c r="D211" s="6">
        <f t="shared" si="76"/>
        <v>9395.196261682242</v>
      </c>
      <c r="E211" s="6">
        <f t="shared" si="77"/>
        <v>9257.3112913287587</v>
      </c>
      <c r="F211" s="6">
        <f t="shared" si="78"/>
        <v>9406.8027993883879</v>
      </c>
      <c r="G211" s="6"/>
      <c r="H211" s="6">
        <f t="shared" si="79"/>
        <v>9250.4772188871102</v>
      </c>
      <c r="I211" s="6">
        <f t="shared" si="80"/>
        <v>8883.9065693430657</v>
      </c>
      <c r="J211" s="6">
        <f t="shared" si="81"/>
        <v>8425.9161898310776</v>
      </c>
      <c r="K211" s="6">
        <f t="shared" si="82"/>
        <v>8954.6124759002414</v>
      </c>
      <c r="L211" s="6">
        <f t="shared" si="83"/>
        <v>8616.5611077664053</v>
      </c>
      <c r="M211" s="6">
        <f t="shared" si="84"/>
        <v>8463.4395186827114</v>
      </c>
      <c r="N211" s="6">
        <f t="shared" si="85"/>
        <v>7825.7004704337587</v>
      </c>
      <c r="O211" s="6">
        <f t="shared" si="86"/>
        <v>9040.4860957024575</v>
      </c>
      <c r="P211" s="7">
        <f t="shared" si="100"/>
        <v>8957.3627014170961</v>
      </c>
      <c r="R211" s="6">
        <f t="shared" si="101"/>
        <v>9759.0857949759302</v>
      </c>
      <c r="S211" s="6">
        <f t="shared" si="87"/>
        <v>9062.219324500089</v>
      </c>
      <c r="T211" s="6">
        <f t="shared" si="88"/>
        <v>9377.196261682242</v>
      </c>
      <c r="U211" s="6">
        <f t="shared" si="89"/>
        <v>9167.3112913287587</v>
      </c>
      <c r="V211" s="6">
        <f t="shared" si="90"/>
        <v>9376.8027993883879</v>
      </c>
      <c r="W211" s="6"/>
      <c r="X211" s="6">
        <f t="shared" si="91"/>
        <v>9218.4772188871102</v>
      </c>
      <c r="Y211" s="6">
        <f t="shared" si="92"/>
        <v>8834.3065693430653</v>
      </c>
      <c r="Z211" s="6">
        <f t="shared" si="93"/>
        <v>8382.9161898310776</v>
      </c>
      <c r="AA211" s="6">
        <f t="shared" si="94"/>
        <v>8888.6124759002414</v>
      </c>
      <c r="AB211" s="6">
        <f t="shared" si="95"/>
        <v>8588.5611077664053</v>
      </c>
      <c r="AC211" s="6">
        <f t="shared" si="96"/>
        <v>8414.4395186827114</v>
      </c>
      <c r="AD211" s="6">
        <f t="shared" si="97"/>
        <v>7823.7004704337587</v>
      </c>
      <c r="AE211" s="6">
        <f t="shared" si="98"/>
        <v>9005.4860957024575</v>
      </c>
      <c r="AF211" s="7">
        <f t="shared" si="102"/>
        <v>8915.3165475709429</v>
      </c>
      <c r="AH211" s="6">
        <v>40</v>
      </c>
      <c r="AI211" s="6">
        <v>64</v>
      </c>
      <c r="AJ211" s="7">
        <v>18</v>
      </c>
      <c r="AK211" s="6">
        <v>90</v>
      </c>
      <c r="AL211" s="6">
        <v>30</v>
      </c>
      <c r="AM211" s="7"/>
      <c r="AN211" s="6">
        <v>32</v>
      </c>
      <c r="AO211" s="7">
        <v>49.6</v>
      </c>
      <c r="AP211" s="6">
        <v>43</v>
      </c>
      <c r="AQ211" s="7">
        <v>66</v>
      </c>
      <c r="AR211" s="6">
        <v>28</v>
      </c>
      <c r="AS211" s="6">
        <v>49</v>
      </c>
      <c r="AT211" s="6">
        <v>2</v>
      </c>
      <c r="AU211" s="6">
        <v>35</v>
      </c>
      <c r="AV211" s="7">
        <f t="shared" si="103"/>
        <v>42.04615384615385</v>
      </c>
      <c r="AX211" s="13">
        <v>29.904440449764465</v>
      </c>
      <c r="AY211" s="13">
        <v>32.553615117483808</v>
      </c>
      <c r="AZ211" s="14">
        <v>32.1</v>
      </c>
      <c r="BA211" s="13">
        <v>32.06</v>
      </c>
      <c r="BB211" s="14">
        <v>29.818265989153275</v>
      </c>
      <c r="BC211" s="14"/>
      <c r="BD211" s="13">
        <v>32.959890531321477</v>
      </c>
      <c r="BE211" s="14">
        <v>32.880000000000003</v>
      </c>
      <c r="BF211" s="14">
        <v>33.354979778896535</v>
      </c>
      <c r="BG211" s="14">
        <v>32.158000000000001</v>
      </c>
      <c r="BH211" s="13">
        <v>33.22</v>
      </c>
      <c r="BI211" s="13">
        <v>31.58</v>
      </c>
      <c r="BJ211" s="14">
        <v>34.786607824329323</v>
      </c>
      <c r="BK211" s="13">
        <v>33.552880631751229</v>
      </c>
      <c r="BL211" s="14">
        <f t="shared" si="104"/>
        <v>32.379129255592311</v>
      </c>
      <c r="BN211" s="6">
        <v>24320</v>
      </c>
      <c r="BO211" s="6">
        <v>24584</v>
      </c>
      <c r="BP211" s="6">
        <v>25084</v>
      </c>
      <c r="BQ211" s="6">
        <v>24492</v>
      </c>
      <c r="BR211" s="6">
        <v>23300</v>
      </c>
      <c r="BS211" s="7"/>
      <c r="BT211" s="6">
        <v>25320</v>
      </c>
      <c r="BU211" s="6">
        <v>24206</v>
      </c>
      <c r="BV211" s="6">
        <v>23301</v>
      </c>
      <c r="BW211" s="6">
        <v>23820</v>
      </c>
      <c r="BX211" s="7">
        <v>23776</v>
      </c>
      <c r="BY211" s="6">
        <v>22144</v>
      </c>
      <c r="BZ211" s="6">
        <v>22680</v>
      </c>
      <c r="CA211" s="6">
        <v>25180</v>
      </c>
      <c r="CB211" s="7">
        <f t="shared" si="105"/>
        <v>24015.923076923078</v>
      </c>
    </row>
    <row r="212" spans="1:80" x14ac:dyDescent="0.25">
      <c r="A212" s="5">
        <v>207</v>
      </c>
      <c r="B212" s="6">
        <f t="shared" si="99"/>
        <v>9797.7848633661797</v>
      </c>
      <c r="C212" s="6">
        <f t="shared" si="75"/>
        <v>9124.6423436572823</v>
      </c>
      <c r="D212" s="6">
        <f t="shared" si="76"/>
        <v>9395.196261682242</v>
      </c>
      <c r="E212" s="6">
        <f t="shared" si="77"/>
        <v>9257.3112913287587</v>
      </c>
      <c r="F212" s="6">
        <f t="shared" si="78"/>
        <v>9404.5895505366643</v>
      </c>
      <c r="G212" s="6"/>
      <c r="H212" s="6">
        <f t="shared" si="79"/>
        <v>9243.9149250370992</v>
      </c>
      <c r="I212" s="6">
        <f t="shared" si="80"/>
        <v>8881.2205533596843</v>
      </c>
      <c r="J212" s="6">
        <f t="shared" si="81"/>
        <v>8424.4942432315074</v>
      </c>
      <c r="K212" s="6">
        <f t="shared" si="82"/>
        <v>8953.5069958335935</v>
      </c>
      <c r="L212" s="6">
        <f t="shared" si="83"/>
        <v>8616.5611077664053</v>
      </c>
      <c r="M212" s="6">
        <f t="shared" si="84"/>
        <v>8460.7758784425459</v>
      </c>
      <c r="N212" s="6">
        <f t="shared" si="85"/>
        <v>7824.2919304988127</v>
      </c>
      <c r="O212" s="6">
        <f t="shared" si="86"/>
        <v>9038.3939924606402</v>
      </c>
      <c r="P212" s="7">
        <f t="shared" si="100"/>
        <v>8955.5910720924167</v>
      </c>
      <c r="R212" s="6">
        <f t="shared" si="101"/>
        <v>9757.7848633661797</v>
      </c>
      <c r="S212" s="6">
        <f t="shared" si="87"/>
        <v>9060.6423436572823</v>
      </c>
      <c r="T212" s="6">
        <f t="shared" si="88"/>
        <v>9377.196261682242</v>
      </c>
      <c r="U212" s="6">
        <f t="shared" si="89"/>
        <v>9167.3112913287587</v>
      </c>
      <c r="V212" s="6">
        <f t="shared" si="90"/>
        <v>9374.5895505366643</v>
      </c>
      <c r="W212" s="6"/>
      <c r="X212" s="6">
        <f t="shared" si="91"/>
        <v>9211.9149250370992</v>
      </c>
      <c r="Y212" s="6">
        <f t="shared" si="92"/>
        <v>8831.620553359684</v>
      </c>
      <c r="Z212" s="6">
        <f t="shared" si="93"/>
        <v>8381.4942432315074</v>
      </c>
      <c r="AA212" s="6">
        <f t="shared" si="94"/>
        <v>8887.5069958335935</v>
      </c>
      <c r="AB212" s="6">
        <f t="shared" si="95"/>
        <v>8588.5611077664053</v>
      </c>
      <c r="AC212" s="6">
        <f t="shared" si="96"/>
        <v>8411.7758784425459</v>
      </c>
      <c r="AD212" s="6">
        <f t="shared" si="97"/>
        <v>7822.2919304988127</v>
      </c>
      <c r="AE212" s="6">
        <f t="shared" si="98"/>
        <v>9003.3939924606402</v>
      </c>
      <c r="AF212" s="7">
        <f t="shared" si="102"/>
        <v>8913.5449182462617</v>
      </c>
      <c r="AH212" s="6">
        <v>40</v>
      </c>
      <c r="AI212" s="6">
        <v>64</v>
      </c>
      <c r="AJ212" s="7">
        <v>18</v>
      </c>
      <c r="AK212" s="6">
        <v>90</v>
      </c>
      <c r="AL212" s="6">
        <v>30</v>
      </c>
      <c r="AM212" s="7"/>
      <c r="AN212" s="6">
        <v>32</v>
      </c>
      <c r="AO212" s="7">
        <v>49.6</v>
      </c>
      <c r="AP212" s="6">
        <v>43</v>
      </c>
      <c r="AQ212" s="7">
        <v>66</v>
      </c>
      <c r="AR212" s="6">
        <v>28</v>
      </c>
      <c r="AS212" s="6">
        <v>49</v>
      </c>
      <c r="AT212" s="6">
        <v>2</v>
      </c>
      <c r="AU212" s="6">
        <v>35</v>
      </c>
      <c r="AV212" s="7">
        <f t="shared" si="103"/>
        <v>42.04615384615385</v>
      </c>
      <c r="AX212" s="13">
        <v>29.908427382495379</v>
      </c>
      <c r="AY212" s="13">
        <v>32.559280988120484</v>
      </c>
      <c r="AZ212" s="14">
        <v>32.1</v>
      </c>
      <c r="BA212" s="13">
        <v>32.06</v>
      </c>
      <c r="BB212" s="14">
        <v>29.825305789947233</v>
      </c>
      <c r="BC212" s="14"/>
      <c r="BD212" s="13">
        <v>32.983370175748377</v>
      </c>
      <c r="BE212" s="14">
        <v>32.89</v>
      </c>
      <c r="BF212" s="14">
        <v>33.360638555088343</v>
      </c>
      <c r="BG212" s="14">
        <v>32.161999999999999</v>
      </c>
      <c r="BH212" s="13">
        <v>33.22</v>
      </c>
      <c r="BI212" s="13">
        <v>31.59</v>
      </c>
      <c r="BJ212" s="14">
        <v>34.792871759088754</v>
      </c>
      <c r="BK212" s="13">
        <v>33.560677257157245</v>
      </c>
      <c r="BL212" s="14">
        <f t="shared" si="104"/>
        <v>32.385582454434299</v>
      </c>
      <c r="BN212" s="6">
        <v>24320</v>
      </c>
      <c r="BO212" s="6">
        <v>24584</v>
      </c>
      <c r="BP212" s="7">
        <v>25084</v>
      </c>
      <c r="BQ212" s="6">
        <v>24492</v>
      </c>
      <c r="BR212" s="6">
        <v>23300</v>
      </c>
      <c r="BS212" s="7"/>
      <c r="BT212" s="6">
        <v>25320</v>
      </c>
      <c r="BU212" s="6">
        <v>24206</v>
      </c>
      <c r="BV212" s="6">
        <v>23301</v>
      </c>
      <c r="BW212" s="6">
        <v>23820</v>
      </c>
      <c r="BX212" s="7">
        <v>23776</v>
      </c>
      <c r="BY212" s="6">
        <v>22144</v>
      </c>
      <c r="BZ212" s="6">
        <v>22680</v>
      </c>
      <c r="CA212" s="6">
        <v>25180</v>
      </c>
      <c r="CB212" s="7">
        <f t="shared" si="105"/>
        <v>24015.923076923078</v>
      </c>
    </row>
    <row r="213" spans="1:80" x14ac:dyDescent="0.25">
      <c r="A213" s="5">
        <v>208</v>
      </c>
      <c r="B213" s="6">
        <f t="shared" si="99"/>
        <v>9796.4905456222386</v>
      </c>
      <c r="C213" s="6">
        <f t="shared" si="75"/>
        <v>9123.073507539284</v>
      </c>
      <c r="D213" s="6">
        <f t="shared" si="76"/>
        <v>9395.196261682242</v>
      </c>
      <c r="E213" s="6">
        <f t="shared" si="77"/>
        <v>9254.452759588401</v>
      </c>
      <c r="F213" s="6">
        <f t="shared" si="78"/>
        <v>9402.3975829238971</v>
      </c>
      <c r="G213" s="6"/>
      <c r="H213" s="6">
        <f t="shared" si="79"/>
        <v>9237.3935257348658</v>
      </c>
      <c r="I213" s="6">
        <f t="shared" si="80"/>
        <v>8878.4361702127662</v>
      </c>
      <c r="J213" s="6">
        <f t="shared" si="81"/>
        <v>8423.0796282442952</v>
      </c>
      <c r="K213" s="6">
        <f t="shared" si="82"/>
        <v>8952.6780662210476</v>
      </c>
      <c r="L213" s="6">
        <f t="shared" si="83"/>
        <v>8616.5611077664053</v>
      </c>
      <c r="M213" s="6">
        <f t="shared" si="84"/>
        <v>8460.7758784425459</v>
      </c>
      <c r="N213" s="6">
        <f t="shared" si="85"/>
        <v>7822.8906821568216</v>
      </c>
      <c r="O213" s="6">
        <f t="shared" si="86"/>
        <v>9036.3129364955548</v>
      </c>
      <c r="P213" s="7">
        <f t="shared" si="100"/>
        <v>8953.8260502023368</v>
      </c>
      <c r="R213" s="6">
        <f t="shared" si="101"/>
        <v>9756.4905456222386</v>
      </c>
      <c r="S213" s="6">
        <f t="shared" si="87"/>
        <v>9059.073507539284</v>
      </c>
      <c r="T213" s="6">
        <f t="shared" si="88"/>
        <v>9377.196261682242</v>
      </c>
      <c r="U213" s="6">
        <f t="shared" si="89"/>
        <v>9164.452759588401</v>
      </c>
      <c r="V213" s="6">
        <f t="shared" si="90"/>
        <v>9372.3975829238971</v>
      </c>
      <c r="W213" s="6"/>
      <c r="X213" s="6">
        <f t="shared" si="91"/>
        <v>9205.3935257348658</v>
      </c>
      <c r="Y213" s="6">
        <f t="shared" si="92"/>
        <v>8828.9361702127662</v>
      </c>
      <c r="Z213" s="6">
        <f t="shared" si="93"/>
        <v>8380.0796282442952</v>
      </c>
      <c r="AA213" s="6">
        <f t="shared" si="94"/>
        <v>8886.6780662210476</v>
      </c>
      <c r="AB213" s="6">
        <f t="shared" si="95"/>
        <v>8588.5611077664053</v>
      </c>
      <c r="AC213" s="6">
        <f t="shared" si="96"/>
        <v>8411.7758784425459</v>
      </c>
      <c r="AD213" s="6">
        <f t="shared" si="97"/>
        <v>7820.8906821568216</v>
      </c>
      <c r="AE213" s="6">
        <f t="shared" si="98"/>
        <v>9001.3129364955548</v>
      </c>
      <c r="AF213" s="7">
        <f t="shared" si="102"/>
        <v>8911.7875886638758</v>
      </c>
      <c r="AH213" s="6">
        <v>40</v>
      </c>
      <c r="AI213" s="6">
        <v>64</v>
      </c>
      <c r="AJ213" s="6">
        <v>18</v>
      </c>
      <c r="AK213" s="6">
        <v>90</v>
      </c>
      <c r="AL213" s="6">
        <v>30</v>
      </c>
      <c r="AM213" s="7"/>
      <c r="AN213" s="6">
        <v>32</v>
      </c>
      <c r="AO213" s="7">
        <v>49.5</v>
      </c>
      <c r="AP213" s="6">
        <v>43</v>
      </c>
      <c r="AQ213" s="7">
        <v>66</v>
      </c>
      <c r="AR213" s="6">
        <v>28</v>
      </c>
      <c r="AS213" s="6">
        <v>49</v>
      </c>
      <c r="AT213" s="6">
        <v>2</v>
      </c>
      <c r="AU213" s="6">
        <v>35</v>
      </c>
      <c r="AV213" s="7">
        <f t="shared" si="103"/>
        <v>42.03846153846154</v>
      </c>
      <c r="AX213" s="13">
        <v>29.912395101018095</v>
      </c>
      <c r="AY213" s="13">
        <v>32.56491955325054</v>
      </c>
      <c r="AZ213" s="14">
        <v>32.1</v>
      </c>
      <c r="BA213" s="13">
        <v>32.07</v>
      </c>
      <c r="BB213" s="14">
        <v>29.83228117738188</v>
      </c>
      <c r="BC213" s="14"/>
      <c r="BD213" s="13">
        <v>33.0067366648233</v>
      </c>
      <c r="BE213" s="14">
        <v>32.9</v>
      </c>
      <c r="BF213" s="14">
        <v>33.366270059963774</v>
      </c>
      <c r="BG213" s="14">
        <v>32.164999999999999</v>
      </c>
      <c r="BH213" s="13">
        <v>33.22</v>
      </c>
      <c r="BI213" s="13">
        <v>31.59</v>
      </c>
      <c r="BJ213" s="14">
        <v>34.799105506093653</v>
      </c>
      <c r="BK213" s="13">
        <v>33.568436308319122</v>
      </c>
      <c r="BL213" s="14">
        <f t="shared" si="104"/>
        <v>32.391934182373106</v>
      </c>
      <c r="BN213" s="6">
        <v>24320</v>
      </c>
      <c r="BO213" s="6">
        <v>24584</v>
      </c>
      <c r="BP213" s="7">
        <v>25084</v>
      </c>
      <c r="BQ213" s="6">
        <v>24492</v>
      </c>
      <c r="BR213" s="6">
        <v>23300</v>
      </c>
      <c r="BS213" s="7"/>
      <c r="BT213" s="6">
        <v>25320</v>
      </c>
      <c r="BU213" s="6">
        <v>24206</v>
      </c>
      <c r="BV213" s="6">
        <v>23301</v>
      </c>
      <c r="BW213" s="6">
        <v>23820</v>
      </c>
      <c r="BX213" s="7">
        <v>23776</v>
      </c>
      <c r="BY213" s="6">
        <v>22144</v>
      </c>
      <c r="BZ213" s="6">
        <v>22680</v>
      </c>
      <c r="CA213" s="6">
        <v>25180</v>
      </c>
      <c r="CB213" s="7">
        <f t="shared" si="105"/>
        <v>24015.923076923078</v>
      </c>
    </row>
    <row r="214" spans="1:80" x14ac:dyDescent="0.25">
      <c r="A214" s="5">
        <v>209</v>
      </c>
      <c r="B214" s="6">
        <f t="shared" si="99"/>
        <v>9795.2027765183739</v>
      </c>
      <c r="C214" s="6">
        <f t="shared" ref="C214:C277" si="106">IF(ISNUMBER(S214+AI214),S214+AI214,"")</f>
        <v>9121.5127351319097</v>
      </c>
      <c r="D214" s="6">
        <f t="shared" ref="D214:D277" si="107">IF(ISNUMBER(T214+AJ214),T214+AJ214,"")</f>
        <v>9395.196261682242</v>
      </c>
      <c r="E214" s="6">
        <f t="shared" ref="E214:E277" si="108">IF(ISNUMBER(U214+AK214),U214+AK214,"")</f>
        <v>9254.452759588401</v>
      </c>
      <c r="F214" s="6">
        <f t="shared" ref="F214:F277" si="109">IF(ISNUMBER(V214+AL214),V214+AL214,"")</f>
        <v>9400.2265910777624</v>
      </c>
      <c r="G214" s="6"/>
      <c r="H214" s="6">
        <f t="shared" ref="H214:H245" si="110">IF(ISNUMBER(X214+AN214),X214+AN214,"")</f>
        <v>9230.9125648722147</v>
      </c>
      <c r="I214" s="6">
        <f t="shared" ref="I214:I277" si="111">IF(ISNUMBER(Y214+AO214),Y214+AO214,"")</f>
        <v>8878.4361702127662</v>
      </c>
      <c r="J214" s="6">
        <f t="shared" ref="J214:J277" si="112">IF(ISNUMBER(Z214+AP214),Z214+AP214,"")</f>
        <v>8421.6722720106736</v>
      </c>
      <c r="K214" s="6">
        <f t="shared" ref="K214:K277" si="113">IF(ISNUMBER(AA214+AQ214),AA214+AQ214,"")</f>
        <v>8951.8492912210895</v>
      </c>
      <c r="L214" s="6">
        <f t="shared" ref="L214:L277" si="114">IF(ISNUMBER(AB214+AR214),AB214+AR214,"")</f>
        <v>8616.5611077664053</v>
      </c>
      <c r="M214" s="6">
        <f t="shared" ref="M214:M277" si="115">IF(ISNUMBER(AC214+AS214),AC214+AS214,"")</f>
        <v>8458.1139240506327</v>
      </c>
      <c r="N214" s="6">
        <f t="shared" ref="N214:N277" si="116">IF(ISNUMBER(AD214+AT214),AD214+AT214,"")</f>
        <v>7821.4966527874167</v>
      </c>
      <c r="O214" s="6">
        <f t="shared" ref="O214:O277" si="117">IF(ISNUMBER(AE214+AU214),AE214+AU214,"")</f>
        <v>9034.2428165587062</v>
      </c>
      <c r="P214" s="7">
        <f t="shared" si="100"/>
        <v>8952.298147959893</v>
      </c>
      <c r="R214" s="6">
        <f t="shared" si="101"/>
        <v>9755.2027765183739</v>
      </c>
      <c r="S214" s="6">
        <f t="shared" ref="S214:S277" si="118">IF(ISNUMBER(12*BO214/AY214),12*BO214/AY214,"")</f>
        <v>9057.5127351319097</v>
      </c>
      <c r="T214" s="6">
        <f t="shared" ref="T214:T277" si="119">IF(ISNUMBER(12*BP214/AZ214),12*BP214/AZ214,"")</f>
        <v>9377.196261682242</v>
      </c>
      <c r="U214" s="6">
        <f t="shared" ref="U214:U277" si="120">IF(ISNUMBER(12*BQ214/BA214),12*BQ214/BA214,"")</f>
        <v>9164.452759588401</v>
      </c>
      <c r="V214" s="6">
        <f t="shared" ref="V214:V277" si="121">IF(ISNUMBER(12*BR214/BB214),12*BR214/BB214,"")</f>
        <v>9370.2265910777624</v>
      </c>
      <c r="W214" s="6"/>
      <c r="X214" s="6">
        <f t="shared" ref="X214:X245" si="122">IF(ISNUMBER(12*BT214/BD214),12*BT214/BD214,"")</f>
        <v>9198.9125648722147</v>
      </c>
      <c r="Y214" s="6">
        <f t="shared" ref="Y214:Y277" si="123">IF(ISNUMBER(12*BU214/BE214),12*BU214/BE214,"")</f>
        <v>8828.9361702127662</v>
      </c>
      <c r="Z214" s="6">
        <f t="shared" ref="Z214:Z277" si="124">IF(ISNUMBER(12*BV214/BF214),12*BV214/BF214,"")</f>
        <v>8378.6722720106736</v>
      </c>
      <c r="AA214" s="6">
        <f t="shared" ref="AA214:AA277" si="125">IF(ISNUMBER(12*BW214/BG214),12*BW214/BG214,"")</f>
        <v>8885.8492912210895</v>
      </c>
      <c r="AB214" s="6">
        <f t="shared" ref="AB214:AB277" si="126">IF(ISNUMBER(12*BX214/BH214),12*BX214/BH214,"")</f>
        <v>8588.5611077664053</v>
      </c>
      <c r="AC214" s="6">
        <f t="shared" ref="AC214:AC277" si="127">IF(ISNUMBER(12*BY214/BI214),12*BY214/BI214,"")</f>
        <v>8409.1139240506327</v>
      </c>
      <c r="AD214" s="6">
        <f t="shared" ref="AD214:AD277" si="128">IF(ISNUMBER(12*BZ214/BJ214),12*BZ214/BJ214,"")</f>
        <v>7819.4966527874167</v>
      </c>
      <c r="AE214" s="6">
        <f t="shared" ref="AE214:AE277" si="129">IF(ISNUMBER(12*CA214/BK214),12*CA214/BK214,"")</f>
        <v>8999.2428165587062</v>
      </c>
      <c r="AF214" s="7">
        <f t="shared" si="102"/>
        <v>8910.2596864214302</v>
      </c>
      <c r="AH214" s="6">
        <v>40</v>
      </c>
      <c r="AI214" s="6">
        <v>64</v>
      </c>
      <c r="AJ214" s="7">
        <v>18</v>
      </c>
      <c r="AK214" s="6">
        <v>90</v>
      </c>
      <c r="AL214" s="6">
        <v>30</v>
      </c>
      <c r="AM214" s="7"/>
      <c r="AN214" s="6">
        <v>32</v>
      </c>
      <c r="AO214" s="7">
        <v>49.5</v>
      </c>
      <c r="AP214" s="6">
        <v>43</v>
      </c>
      <c r="AQ214" s="7">
        <v>66</v>
      </c>
      <c r="AR214" s="6">
        <v>28</v>
      </c>
      <c r="AS214" s="6">
        <v>49</v>
      </c>
      <c r="AT214" s="6">
        <v>2</v>
      </c>
      <c r="AU214" s="6">
        <v>35</v>
      </c>
      <c r="AV214" s="7">
        <f t="shared" si="103"/>
        <v>42.03846153846154</v>
      </c>
      <c r="AX214" s="13">
        <v>29.916343789642632</v>
      </c>
      <c r="AY214" s="13">
        <v>32.570531074798829</v>
      </c>
      <c r="AZ214" s="14">
        <v>32.1</v>
      </c>
      <c r="BA214" s="13">
        <v>32.07</v>
      </c>
      <c r="BB214" s="14">
        <v>29.839193031493217</v>
      </c>
      <c r="BC214" s="14"/>
      <c r="BD214" s="13">
        <v>33.02999108397556</v>
      </c>
      <c r="BE214" s="14">
        <v>32.9</v>
      </c>
      <c r="BF214" s="14">
        <v>33.371874555119703</v>
      </c>
      <c r="BG214" s="14">
        <v>32.167999999999999</v>
      </c>
      <c r="BH214" s="13">
        <v>33.22</v>
      </c>
      <c r="BI214" s="13">
        <v>31.6</v>
      </c>
      <c r="BJ214" s="14">
        <v>34.805309354916481</v>
      </c>
      <c r="BK214" s="13">
        <v>33.576158145663349</v>
      </c>
      <c r="BL214" s="14">
        <f t="shared" si="104"/>
        <v>32.397492387354596</v>
      </c>
      <c r="BN214" s="6">
        <v>24320</v>
      </c>
      <c r="BO214" s="6">
        <v>24584</v>
      </c>
      <c r="BP214" s="7">
        <v>25084</v>
      </c>
      <c r="BQ214" s="6">
        <v>24492</v>
      </c>
      <c r="BR214" s="6">
        <v>23300</v>
      </c>
      <c r="BS214" s="7"/>
      <c r="BT214" s="6">
        <v>25320</v>
      </c>
      <c r="BU214" s="6">
        <v>24206</v>
      </c>
      <c r="BV214" s="6">
        <v>23301</v>
      </c>
      <c r="BW214" s="6">
        <v>23820</v>
      </c>
      <c r="BX214" s="7">
        <v>23776</v>
      </c>
      <c r="BY214" s="6">
        <v>22144</v>
      </c>
      <c r="BZ214" s="6">
        <v>22680</v>
      </c>
      <c r="CA214" s="6">
        <v>25180</v>
      </c>
      <c r="CB214" s="7">
        <f t="shared" si="105"/>
        <v>24015.923076923078</v>
      </c>
    </row>
    <row r="215" spans="1:80" x14ac:dyDescent="0.25">
      <c r="A215" s="5">
        <v>210</v>
      </c>
      <c r="B215" s="6">
        <f t="shared" si="99"/>
        <v>9793.9214917805839</v>
      </c>
      <c r="C215" s="6">
        <f t="shared" si="106"/>
        <v>9119.9599466101135</v>
      </c>
      <c r="D215" s="6">
        <f t="shared" si="107"/>
        <v>9395.196261682242</v>
      </c>
      <c r="E215" s="6">
        <f t="shared" si="108"/>
        <v>9251.5960099750628</v>
      </c>
      <c r="F215" s="6">
        <f t="shared" si="109"/>
        <v>9398.0762753444451</v>
      </c>
      <c r="G215" s="6"/>
      <c r="H215" s="6">
        <f t="shared" si="110"/>
        <v>9224.4715936270459</v>
      </c>
      <c r="I215" s="6">
        <f t="shared" si="111"/>
        <v>8875.7534184138567</v>
      </c>
      <c r="J215" s="6">
        <f t="shared" si="112"/>
        <v>8420.2721027406133</v>
      </c>
      <c r="K215" s="6">
        <f t="shared" si="113"/>
        <v>8951.0206707904636</v>
      </c>
      <c r="L215" s="6">
        <f t="shared" si="114"/>
        <v>8616.5611077664053</v>
      </c>
      <c r="M215" s="6">
        <f t="shared" si="115"/>
        <v>8458.1139240506327</v>
      </c>
      <c r="N215" s="6">
        <f t="shared" si="116"/>
        <v>7820.1097708371026</v>
      </c>
      <c r="O215" s="6">
        <f t="shared" si="117"/>
        <v>9032.1835230486977</v>
      </c>
      <c r="P215" s="7">
        <f t="shared" si="100"/>
        <v>8950.5566228205589</v>
      </c>
      <c r="R215" s="6">
        <f t="shared" si="101"/>
        <v>9753.9214917805839</v>
      </c>
      <c r="S215" s="6">
        <f t="shared" si="118"/>
        <v>9055.9599466101135</v>
      </c>
      <c r="T215" s="6">
        <f t="shared" si="119"/>
        <v>9377.196261682242</v>
      </c>
      <c r="U215" s="6">
        <f t="shared" si="120"/>
        <v>9161.5960099750628</v>
      </c>
      <c r="V215" s="6">
        <f t="shared" si="121"/>
        <v>9368.0762753444451</v>
      </c>
      <c r="W215" s="6"/>
      <c r="X215" s="6">
        <f t="shared" si="122"/>
        <v>9192.4715936270459</v>
      </c>
      <c r="Y215" s="6">
        <f t="shared" si="123"/>
        <v>8826.2534184138567</v>
      </c>
      <c r="Z215" s="6">
        <f t="shared" si="124"/>
        <v>8377.2721027406133</v>
      </c>
      <c r="AA215" s="6">
        <f t="shared" si="125"/>
        <v>8885.0206707904636</v>
      </c>
      <c r="AB215" s="6">
        <f t="shared" si="126"/>
        <v>8588.5611077664053</v>
      </c>
      <c r="AC215" s="6">
        <f t="shared" si="127"/>
        <v>8409.1139240506327</v>
      </c>
      <c r="AD215" s="6">
        <f t="shared" si="128"/>
        <v>7818.1097708371026</v>
      </c>
      <c r="AE215" s="6">
        <f t="shared" si="129"/>
        <v>8997.1835230486977</v>
      </c>
      <c r="AF215" s="7">
        <f t="shared" si="102"/>
        <v>8908.5181612820979</v>
      </c>
      <c r="AH215" s="6">
        <v>40</v>
      </c>
      <c r="AI215" s="6">
        <v>64</v>
      </c>
      <c r="AJ215" s="7">
        <v>18</v>
      </c>
      <c r="AK215" s="6">
        <v>90</v>
      </c>
      <c r="AL215" s="6">
        <v>30</v>
      </c>
      <c r="AM215" s="7"/>
      <c r="AN215" s="6">
        <v>32</v>
      </c>
      <c r="AO215" s="7">
        <v>49.5</v>
      </c>
      <c r="AP215" s="6">
        <v>43</v>
      </c>
      <c r="AQ215" s="7">
        <v>66</v>
      </c>
      <c r="AR215" s="6">
        <v>28</v>
      </c>
      <c r="AS215" s="6">
        <v>49</v>
      </c>
      <c r="AT215" s="6">
        <v>2</v>
      </c>
      <c r="AU215" s="6">
        <v>35</v>
      </c>
      <c r="AV215" s="7">
        <f t="shared" si="103"/>
        <v>42.03846153846154</v>
      </c>
      <c r="AX215" s="13">
        <v>29.920273630039691</v>
      </c>
      <c r="AY215" s="13">
        <v>32.576115810939442</v>
      </c>
      <c r="AZ215" s="14">
        <v>32.1</v>
      </c>
      <c r="BA215" s="13">
        <v>32.08</v>
      </c>
      <c r="BB215" s="14">
        <v>29.846042216358843</v>
      </c>
      <c r="BC215" s="14"/>
      <c r="BD215" s="13">
        <v>33.053134503091215</v>
      </c>
      <c r="BE215" s="14">
        <v>32.909999999999997</v>
      </c>
      <c r="BF215" s="14">
        <v>33.377452298406936</v>
      </c>
      <c r="BG215" s="14">
        <v>32.170999999999999</v>
      </c>
      <c r="BH215" s="13">
        <v>33.22</v>
      </c>
      <c r="BI215" s="13">
        <v>31.6</v>
      </c>
      <c r="BJ215" s="14">
        <v>34.811483590983045</v>
      </c>
      <c r="BK215" s="13">
        <v>33.583843124455129</v>
      </c>
      <c r="BL215" s="14">
        <f t="shared" si="104"/>
        <v>32.403795782636479</v>
      </c>
      <c r="BN215" s="6">
        <v>24320</v>
      </c>
      <c r="BO215" s="6">
        <v>24584</v>
      </c>
      <c r="BP215" s="7">
        <v>25084</v>
      </c>
      <c r="BQ215" s="6">
        <v>24492</v>
      </c>
      <c r="BR215" s="6">
        <v>23300</v>
      </c>
      <c r="BS215" s="7"/>
      <c r="BT215" s="6">
        <v>25320</v>
      </c>
      <c r="BU215" s="6">
        <v>24206</v>
      </c>
      <c r="BV215" s="6">
        <v>23301</v>
      </c>
      <c r="BW215" s="6">
        <v>23820</v>
      </c>
      <c r="BX215" s="7">
        <v>23776</v>
      </c>
      <c r="BY215" s="6">
        <v>22144</v>
      </c>
      <c r="BZ215" s="6">
        <v>22680</v>
      </c>
      <c r="CA215" s="6">
        <v>25180</v>
      </c>
      <c r="CB215" s="7">
        <f t="shared" si="105"/>
        <v>24015.923076923078</v>
      </c>
    </row>
    <row r="216" spans="1:80" x14ac:dyDescent="0.25">
      <c r="A216" s="5">
        <v>211</v>
      </c>
      <c r="B216" s="6">
        <f t="shared" si="99"/>
        <v>9792.646628068238</v>
      </c>
      <c r="C216" s="6">
        <f t="shared" si="106"/>
        <v>9118.4150633149566</v>
      </c>
      <c r="D216" s="6">
        <f t="shared" si="107"/>
        <v>9395.196261682242</v>
      </c>
      <c r="E216" s="6">
        <f t="shared" si="108"/>
        <v>9251.5960099750628</v>
      </c>
      <c r="F216" s="6">
        <f t="shared" si="109"/>
        <v>9395.9463417507814</v>
      </c>
      <c r="G216" s="6"/>
      <c r="H216" s="6">
        <f t="shared" si="110"/>
        <v>9218.0701703123395</v>
      </c>
      <c r="I216" s="6">
        <f t="shared" si="111"/>
        <v>8873.0722964763063</v>
      </c>
      <c r="J216" s="6">
        <f t="shared" si="112"/>
        <v>8418.879049692132</v>
      </c>
      <c r="K216" s="6">
        <f t="shared" si="113"/>
        <v>8949.916083916085</v>
      </c>
      <c r="L216" s="6">
        <f t="shared" si="114"/>
        <v>8616.5611077664053</v>
      </c>
      <c r="M216" s="6">
        <f t="shared" si="115"/>
        <v>8455.4536539069923</v>
      </c>
      <c r="N216" s="6">
        <f t="shared" si="116"/>
        <v>7818.7299657985805</v>
      </c>
      <c r="O216" s="6">
        <f t="shared" si="117"/>
        <v>9030.134947979117</v>
      </c>
      <c r="P216" s="7">
        <f t="shared" si="100"/>
        <v>8948.8167369722505</v>
      </c>
      <c r="R216" s="6">
        <f t="shared" si="101"/>
        <v>9752.646628068238</v>
      </c>
      <c r="S216" s="6">
        <f t="shared" si="118"/>
        <v>9054.4150633149566</v>
      </c>
      <c r="T216" s="6">
        <f t="shared" si="119"/>
        <v>9377.196261682242</v>
      </c>
      <c r="U216" s="6">
        <f t="shared" si="120"/>
        <v>9161.5960099750628</v>
      </c>
      <c r="V216" s="6">
        <f t="shared" si="121"/>
        <v>9365.9463417507814</v>
      </c>
      <c r="W216" s="6"/>
      <c r="X216" s="6">
        <f t="shared" si="122"/>
        <v>9186.0701703123395</v>
      </c>
      <c r="Y216" s="6">
        <f t="shared" si="123"/>
        <v>8823.5722964763063</v>
      </c>
      <c r="Z216" s="6">
        <f t="shared" si="124"/>
        <v>8375.879049692132</v>
      </c>
      <c r="AA216" s="6">
        <f t="shared" si="125"/>
        <v>8883.916083916085</v>
      </c>
      <c r="AB216" s="6">
        <f t="shared" si="126"/>
        <v>8588.5611077664053</v>
      </c>
      <c r="AC216" s="6">
        <f t="shared" si="127"/>
        <v>8406.4536539069923</v>
      </c>
      <c r="AD216" s="6">
        <f t="shared" si="128"/>
        <v>7816.7299657985805</v>
      </c>
      <c r="AE216" s="6">
        <f t="shared" si="129"/>
        <v>8995.134947979117</v>
      </c>
      <c r="AF216" s="7">
        <f t="shared" si="102"/>
        <v>8906.7782754337895</v>
      </c>
      <c r="AH216" s="6">
        <v>40</v>
      </c>
      <c r="AI216" s="6">
        <v>64</v>
      </c>
      <c r="AJ216" s="7">
        <v>18</v>
      </c>
      <c r="AK216" s="6">
        <v>90</v>
      </c>
      <c r="AL216" s="6">
        <v>30</v>
      </c>
      <c r="AM216" s="7"/>
      <c r="AN216" s="6">
        <v>32</v>
      </c>
      <c r="AO216" s="7">
        <v>49.5</v>
      </c>
      <c r="AP216" s="6">
        <v>43</v>
      </c>
      <c r="AQ216" s="7">
        <v>66</v>
      </c>
      <c r="AR216" s="6">
        <v>28</v>
      </c>
      <c r="AS216" s="6">
        <v>49</v>
      </c>
      <c r="AT216" s="6">
        <v>2</v>
      </c>
      <c r="AU216" s="6">
        <v>35</v>
      </c>
      <c r="AV216" s="7">
        <f t="shared" si="103"/>
        <v>42.03846153846154</v>
      </c>
      <c r="AX216" s="13">
        <v>29.924184801290846</v>
      </c>
      <c r="AY216" s="13">
        <v>32.581674016167</v>
      </c>
      <c r="AZ216" s="14">
        <v>32.1</v>
      </c>
      <c r="BA216" s="13">
        <v>32.08</v>
      </c>
      <c r="BB216" s="14">
        <v>29.852829580457986</v>
      </c>
      <c r="BC216" s="14"/>
      <c r="BD216" s="13">
        <v>33.076167976808414</v>
      </c>
      <c r="BE216" s="14">
        <v>32.92</v>
      </c>
      <c r="BF216" s="14">
        <v>33.383003544001454</v>
      </c>
      <c r="BG216" s="14">
        <v>32.174999999999997</v>
      </c>
      <c r="BH216" s="13">
        <v>33.22</v>
      </c>
      <c r="BI216" s="13">
        <v>31.61</v>
      </c>
      <c r="BJ216" s="14">
        <v>34.817628495651292</v>
      </c>
      <c r="BK216" s="13">
        <v>33.591491594896468</v>
      </c>
      <c r="BL216" s="14">
        <f t="shared" si="104"/>
        <v>32.410152308405657</v>
      </c>
      <c r="BN216" s="6">
        <v>24320</v>
      </c>
      <c r="BO216" s="6">
        <v>24584</v>
      </c>
      <c r="BP216" s="6">
        <v>25084</v>
      </c>
      <c r="BQ216" s="6">
        <v>24492</v>
      </c>
      <c r="BR216" s="6">
        <v>23300</v>
      </c>
      <c r="BS216" s="7"/>
      <c r="BT216" s="6">
        <v>25320</v>
      </c>
      <c r="BU216" s="6">
        <v>24206</v>
      </c>
      <c r="BV216" s="6">
        <v>23301</v>
      </c>
      <c r="BW216" s="6">
        <v>23820</v>
      </c>
      <c r="BX216" s="7">
        <v>23776</v>
      </c>
      <c r="BY216" s="6">
        <v>22144</v>
      </c>
      <c r="BZ216" s="6">
        <v>22680</v>
      </c>
      <c r="CA216" s="6">
        <v>25180</v>
      </c>
      <c r="CB216" s="7">
        <f t="shared" si="105"/>
        <v>24015.923076923078</v>
      </c>
    </row>
    <row r="217" spans="1:80" x14ac:dyDescent="0.25">
      <c r="A217" s="5">
        <v>212</v>
      </c>
      <c r="B217" s="6">
        <f t="shared" si="99"/>
        <v>9791.3781229561882</v>
      </c>
      <c r="C217" s="6">
        <f t="shared" si="106"/>
        <v>9116.8780077311367</v>
      </c>
      <c r="D217" s="6">
        <f t="shared" si="107"/>
        <v>9395.196261682242</v>
      </c>
      <c r="E217" s="6">
        <f t="shared" si="108"/>
        <v>9248.741040822686</v>
      </c>
      <c r="F217" s="6">
        <f t="shared" si="109"/>
        <v>9393.8365018702643</v>
      </c>
      <c r="G217" s="6"/>
      <c r="H217" s="6">
        <f t="shared" si="110"/>
        <v>9211.7078602289748</v>
      </c>
      <c r="I217" s="6">
        <f t="shared" si="111"/>
        <v>8870.3928029152758</v>
      </c>
      <c r="J217" s="6">
        <f t="shared" si="112"/>
        <v>8417.493043151122</v>
      </c>
      <c r="K217" s="6">
        <f t="shared" si="113"/>
        <v>8949.0878239791164</v>
      </c>
      <c r="L217" s="6">
        <f t="shared" si="114"/>
        <v>8616.5611077664053</v>
      </c>
      <c r="M217" s="6">
        <f t="shared" si="115"/>
        <v>8455.4536539069923</v>
      </c>
      <c r="N217" s="6">
        <f t="shared" si="116"/>
        <v>7817.3571681905778</v>
      </c>
      <c r="O217" s="6">
        <f t="shared" si="117"/>
        <v>9028.096984947204</v>
      </c>
      <c r="P217" s="7">
        <f t="shared" si="100"/>
        <v>8947.0907984729383</v>
      </c>
      <c r="R217" s="6">
        <f t="shared" si="101"/>
        <v>9751.3781229561882</v>
      </c>
      <c r="S217" s="6">
        <f t="shared" si="118"/>
        <v>9052.8780077311367</v>
      </c>
      <c r="T217" s="6">
        <f t="shared" si="119"/>
        <v>9377.196261682242</v>
      </c>
      <c r="U217" s="6">
        <f t="shared" si="120"/>
        <v>9158.741040822686</v>
      </c>
      <c r="V217" s="6">
        <f t="shared" si="121"/>
        <v>9363.8365018702643</v>
      </c>
      <c r="W217" s="6"/>
      <c r="X217" s="6">
        <f t="shared" si="122"/>
        <v>9179.7078602289748</v>
      </c>
      <c r="Y217" s="6">
        <f t="shared" si="123"/>
        <v>8820.8928029152758</v>
      </c>
      <c r="Z217" s="6">
        <f t="shared" si="124"/>
        <v>8374.493043151122</v>
      </c>
      <c r="AA217" s="6">
        <f t="shared" si="125"/>
        <v>8883.0878239791164</v>
      </c>
      <c r="AB217" s="6">
        <f t="shared" si="126"/>
        <v>8588.5611077664053</v>
      </c>
      <c r="AC217" s="6">
        <f t="shared" si="127"/>
        <v>8406.4536539069923</v>
      </c>
      <c r="AD217" s="6">
        <f t="shared" si="128"/>
        <v>7815.3571681905778</v>
      </c>
      <c r="AE217" s="6">
        <f t="shared" si="129"/>
        <v>8993.096984947204</v>
      </c>
      <c r="AF217" s="7">
        <f t="shared" si="102"/>
        <v>8905.0523369344755</v>
      </c>
      <c r="AH217" s="6">
        <v>40</v>
      </c>
      <c r="AI217" s="6">
        <v>64</v>
      </c>
      <c r="AJ217" s="7">
        <v>18</v>
      </c>
      <c r="AK217" s="6">
        <v>90</v>
      </c>
      <c r="AL217" s="6">
        <v>30</v>
      </c>
      <c r="AM217" s="7"/>
      <c r="AN217" s="6">
        <v>32</v>
      </c>
      <c r="AO217" s="7">
        <v>49.5</v>
      </c>
      <c r="AP217" s="6">
        <v>43</v>
      </c>
      <c r="AQ217" s="7">
        <v>66</v>
      </c>
      <c r="AR217" s="6">
        <v>28</v>
      </c>
      <c r="AS217" s="6">
        <v>49</v>
      </c>
      <c r="AT217" s="6">
        <v>2</v>
      </c>
      <c r="AU217" s="6">
        <v>35</v>
      </c>
      <c r="AV217" s="7">
        <f t="shared" si="103"/>
        <v>42.03846153846154</v>
      </c>
      <c r="AX217" s="13">
        <v>29.928077479937468</v>
      </c>
      <c r="AY217" s="13">
        <v>32.587205941366257</v>
      </c>
      <c r="AZ217" s="14">
        <v>32.1</v>
      </c>
      <c r="BA217" s="13">
        <v>32.090000000000003</v>
      </c>
      <c r="BB217" s="14">
        <v>29.859555957021968</v>
      </c>
      <c r="BC217" s="14"/>
      <c r="BD217" s="13">
        <v>33.099092544805792</v>
      </c>
      <c r="BE217" s="14">
        <v>32.93</v>
      </c>
      <c r="BF217" s="14">
        <v>33.388528542473857</v>
      </c>
      <c r="BG217" s="14">
        <v>32.177999999999997</v>
      </c>
      <c r="BH217" s="13">
        <v>33.22</v>
      </c>
      <c r="BI217" s="13">
        <v>31.61</v>
      </c>
      <c r="BJ217" s="14">
        <v>34.823744346288251</v>
      </c>
      <c r="BK217" s="13">
        <v>33.599103902221941</v>
      </c>
      <c r="BL217" s="14">
        <f t="shared" si="104"/>
        <v>32.416408362624274</v>
      </c>
      <c r="BN217" s="6">
        <v>24320</v>
      </c>
      <c r="BO217" s="6">
        <v>24584</v>
      </c>
      <c r="BP217" s="7">
        <v>25084</v>
      </c>
      <c r="BQ217" s="6">
        <v>24492</v>
      </c>
      <c r="BR217" s="6">
        <v>23300</v>
      </c>
      <c r="BS217" s="7"/>
      <c r="BT217" s="6">
        <v>25320</v>
      </c>
      <c r="BU217" s="6">
        <v>24206</v>
      </c>
      <c r="BV217" s="6">
        <v>23301</v>
      </c>
      <c r="BW217" s="6">
        <v>23820</v>
      </c>
      <c r="BX217" s="7">
        <v>23776</v>
      </c>
      <c r="BY217" s="6">
        <v>22144</v>
      </c>
      <c r="BZ217" s="6">
        <v>22680</v>
      </c>
      <c r="CA217" s="6">
        <v>25180</v>
      </c>
      <c r="CB217" s="7">
        <f t="shared" si="105"/>
        <v>24015.923076923078</v>
      </c>
    </row>
    <row r="218" spans="1:80" x14ac:dyDescent="0.25">
      <c r="A218" s="5">
        <v>213</v>
      </c>
      <c r="B218" s="6">
        <f t="shared" si="99"/>
        <v>9790.1159149172763</v>
      </c>
      <c r="C218" s="6">
        <f t="shared" si="106"/>
        <v>9115.3487034650498</v>
      </c>
      <c r="D218" s="6">
        <f t="shared" si="107"/>
        <v>9395.196261682242</v>
      </c>
      <c r="E218" s="6">
        <f t="shared" si="108"/>
        <v>9245.8878504672884</v>
      </c>
      <c r="F218" s="6">
        <f t="shared" si="109"/>
        <v>9391.7464726928538</v>
      </c>
      <c r="G218" s="6"/>
      <c r="H218" s="6">
        <f t="shared" si="110"/>
        <v>9205.3842355222841</v>
      </c>
      <c r="I218" s="6">
        <f t="shared" si="111"/>
        <v>8870.3928029152758</v>
      </c>
      <c r="J218" s="6">
        <f t="shared" si="112"/>
        <v>8416.1140144116325</v>
      </c>
      <c r="K218" s="6">
        <f t="shared" si="113"/>
        <v>8948.2597184674196</v>
      </c>
      <c r="L218" s="6">
        <f t="shared" si="114"/>
        <v>8616.5611077664053</v>
      </c>
      <c r="M218" s="6">
        <f t="shared" si="115"/>
        <v>8452.7950664136624</v>
      </c>
      <c r="N218" s="6">
        <f t="shared" si="116"/>
        <v>7815.9913095381562</v>
      </c>
      <c r="O218" s="6">
        <f t="shared" si="117"/>
        <v>9026.0695291032807</v>
      </c>
      <c r="P218" s="7">
        <f t="shared" si="100"/>
        <v>8945.3740759509856</v>
      </c>
      <c r="R218" s="6">
        <f t="shared" si="101"/>
        <v>9750.1159149172763</v>
      </c>
      <c r="S218" s="6">
        <f t="shared" si="118"/>
        <v>9051.3487034650498</v>
      </c>
      <c r="T218" s="6">
        <f t="shared" si="119"/>
        <v>9377.196261682242</v>
      </c>
      <c r="U218" s="6">
        <f t="shared" si="120"/>
        <v>9155.8878504672884</v>
      </c>
      <c r="V218" s="6">
        <f t="shared" si="121"/>
        <v>9361.7464726928538</v>
      </c>
      <c r="W218" s="6"/>
      <c r="X218" s="6">
        <f t="shared" si="122"/>
        <v>9173.3842355222841</v>
      </c>
      <c r="Y218" s="6">
        <f t="shared" si="123"/>
        <v>8820.8928029152758</v>
      </c>
      <c r="Z218" s="6">
        <f t="shared" si="124"/>
        <v>8373.1140144116325</v>
      </c>
      <c r="AA218" s="6">
        <f t="shared" si="125"/>
        <v>8882.2597184674196</v>
      </c>
      <c r="AB218" s="6">
        <f t="shared" si="126"/>
        <v>8588.5611077664053</v>
      </c>
      <c r="AC218" s="6">
        <f t="shared" si="127"/>
        <v>8403.7950664136624</v>
      </c>
      <c r="AD218" s="6">
        <f t="shared" si="128"/>
        <v>7813.9913095381562</v>
      </c>
      <c r="AE218" s="6">
        <f t="shared" si="129"/>
        <v>8991.0695291032807</v>
      </c>
      <c r="AF218" s="7">
        <f t="shared" si="102"/>
        <v>8903.3356144125246</v>
      </c>
      <c r="AH218" s="6">
        <v>40</v>
      </c>
      <c r="AI218" s="6">
        <v>64</v>
      </c>
      <c r="AJ218" s="7">
        <v>18</v>
      </c>
      <c r="AK218" s="6">
        <v>90</v>
      </c>
      <c r="AL218" s="6">
        <v>30</v>
      </c>
      <c r="AM218" s="7"/>
      <c r="AN218" s="6">
        <v>32</v>
      </c>
      <c r="AO218" s="7">
        <v>49.5</v>
      </c>
      <c r="AP218" s="6">
        <v>43</v>
      </c>
      <c r="AQ218" s="7">
        <v>66</v>
      </c>
      <c r="AR218" s="6">
        <v>28</v>
      </c>
      <c r="AS218" s="6">
        <v>49</v>
      </c>
      <c r="AT218" s="6">
        <v>2</v>
      </c>
      <c r="AU218" s="6">
        <v>35</v>
      </c>
      <c r="AV218" s="7">
        <f t="shared" si="103"/>
        <v>42.03846153846154</v>
      </c>
      <c r="AX218" s="13">
        <v>29.931951840028571</v>
      </c>
      <c r="AY218" s="13">
        <v>32.592711833880031</v>
      </c>
      <c r="AZ218" s="14">
        <v>32.1</v>
      </c>
      <c r="BA218" s="13">
        <v>32.1</v>
      </c>
      <c r="BB218" s="14">
        <v>29.866222164375131</v>
      </c>
      <c r="BC218" s="14"/>
      <c r="BD218" s="13">
        <v>33.121909232084072</v>
      </c>
      <c r="BE218" s="14">
        <v>32.93</v>
      </c>
      <c r="BF218" s="14">
        <v>33.394027540857266</v>
      </c>
      <c r="BG218" s="14">
        <v>32.180999999999997</v>
      </c>
      <c r="BH218" s="13">
        <v>33.22</v>
      </c>
      <c r="BI218" s="13">
        <v>31.62</v>
      </c>
      <c r="BJ218" s="14">
        <v>34.829831416345144</v>
      </c>
      <c r="BK218" s="13">
        <v>33.606680386792178</v>
      </c>
      <c r="BL218" s="14">
        <f t="shared" si="104"/>
        <v>32.422641108797109</v>
      </c>
      <c r="BN218" s="6">
        <v>24320</v>
      </c>
      <c r="BO218" s="6">
        <v>24584</v>
      </c>
      <c r="BP218" s="7">
        <v>25084</v>
      </c>
      <c r="BQ218" s="6">
        <v>24492</v>
      </c>
      <c r="BR218" s="6">
        <v>23300</v>
      </c>
      <c r="BS218" s="7"/>
      <c r="BT218" s="6">
        <v>25320</v>
      </c>
      <c r="BU218" s="6">
        <v>24206</v>
      </c>
      <c r="BV218" s="6">
        <v>23301</v>
      </c>
      <c r="BW218" s="6">
        <v>23820</v>
      </c>
      <c r="BX218" s="7">
        <v>23776</v>
      </c>
      <c r="BY218" s="6">
        <v>22144</v>
      </c>
      <c r="BZ218" s="6">
        <v>22680</v>
      </c>
      <c r="CA218" s="6">
        <v>25180</v>
      </c>
      <c r="CB218" s="7">
        <f t="shared" si="105"/>
        <v>24015.923076923078</v>
      </c>
    </row>
    <row r="219" spans="1:80" x14ac:dyDescent="0.25">
      <c r="A219" s="5">
        <v>214</v>
      </c>
      <c r="B219" s="6">
        <f t="shared" si="99"/>
        <v>9788.859943305275</v>
      </c>
      <c r="C219" s="6">
        <f t="shared" si="106"/>
        <v>9113.8270752233857</v>
      </c>
      <c r="D219" s="6">
        <f t="shared" si="107"/>
        <v>9395.196261682242</v>
      </c>
      <c r="E219" s="6">
        <f t="shared" si="108"/>
        <v>9245.8878504672884</v>
      </c>
      <c r="F219" s="6">
        <f t="shared" si="109"/>
        <v>9389.6759764984054</v>
      </c>
      <c r="G219" s="6"/>
      <c r="H219" s="6">
        <f t="shared" si="110"/>
        <v>9199.0988750422093</v>
      </c>
      <c r="I219" s="6">
        <f t="shared" si="111"/>
        <v>8867.714936247723</v>
      </c>
      <c r="J219" s="6">
        <f t="shared" si="112"/>
        <v>8414.741895756646</v>
      </c>
      <c r="K219" s="6">
        <f t="shared" si="113"/>
        <v>8947.4317673378082</v>
      </c>
      <c r="L219" s="6">
        <f t="shared" si="114"/>
        <v>8616.5611077664053</v>
      </c>
      <c r="M219" s="6">
        <f t="shared" si="115"/>
        <v>8452.7950664136624</v>
      </c>
      <c r="N219" s="6">
        <f t="shared" si="116"/>
        <v>7814.63232235348</v>
      </c>
      <c r="O219" s="6">
        <f t="shared" si="117"/>
        <v>9024.0524771208948</v>
      </c>
      <c r="P219" s="7">
        <f t="shared" si="100"/>
        <v>8943.882735016572</v>
      </c>
      <c r="R219" s="6">
        <f t="shared" si="101"/>
        <v>9748.859943305275</v>
      </c>
      <c r="S219" s="6">
        <f t="shared" si="118"/>
        <v>9049.8270752233857</v>
      </c>
      <c r="T219" s="6">
        <f t="shared" si="119"/>
        <v>9377.196261682242</v>
      </c>
      <c r="U219" s="6">
        <f t="shared" si="120"/>
        <v>9155.8878504672884</v>
      </c>
      <c r="V219" s="6">
        <f t="shared" si="121"/>
        <v>9359.6759764984054</v>
      </c>
      <c r="W219" s="6"/>
      <c r="X219" s="6">
        <f t="shared" si="122"/>
        <v>9167.0988750422093</v>
      </c>
      <c r="Y219" s="6">
        <f t="shared" si="123"/>
        <v>8818.214936247723</v>
      </c>
      <c r="Z219" s="6">
        <f t="shared" si="124"/>
        <v>8371.741895756646</v>
      </c>
      <c r="AA219" s="6">
        <f t="shared" si="125"/>
        <v>8881.4317673378082</v>
      </c>
      <c r="AB219" s="6">
        <f t="shared" si="126"/>
        <v>8588.5611077664053</v>
      </c>
      <c r="AC219" s="6">
        <f t="shared" si="127"/>
        <v>8403.7950664136624</v>
      </c>
      <c r="AD219" s="6">
        <f t="shared" si="128"/>
        <v>7812.63232235348</v>
      </c>
      <c r="AE219" s="6">
        <f t="shared" si="129"/>
        <v>8989.0524771208948</v>
      </c>
      <c r="AF219" s="7">
        <f t="shared" si="102"/>
        <v>8901.8442734781111</v>
      </c>
      <c r="AH219" s="6">
        <v>40</v>
      </c>
      <c r="AI219" s="6">
        <v>64</v>
      </c>
      <c r="AJ219" s="7">
        <v>18</v>
      </c>
      <c r="AK219" s="6">
        <v>90</v>
      </c>
      <c r="AL219" s="6">
        <v>30</v>
      </c>
      <c r="AM219" s="7"/>
      <c r="AN219" s="6">
        <v>32</v>
      </c>
      <c r="AO219" s="7">
        <v>49.5</v>
      </c>
      <c r="AP219" s="6">
        <v>43</v>
      </c>
      <c r="AQ219" s="7">
        <v>66</v>
      </c>
      <c r="AR219" s="6">
        <v>28</v>
      </c>
      <c r="AS219" s="6">
        <v>49</v>
      </c>
      <c r="AT219" s="6">
        <v>2</v>
      </c>
      <c r="AU219" s="6">
        <v>35</v>
      </c>
      <c r="AV219" s="7">
        <f t="shared" si="103"/>
        <v>42.03846153846154</v>
      </c>
      <c r="AX219" s="13">
        <v>29.935808053167491</v>
      </c>
      <c r="AY219" s="13">
        <v>32.598191937575564</v>
      </c>
      <c r="AZ219" s="14">
        <v>32.1</v>
      </c>
      <c r="BA219" s="13">
        <v>32.1</v>
      </c>
      <c r="BB219" s="14">
        <v>29.872829006266791</v>
      </c>
      <c r="BC219" s="14"/>
      <c r="BD219" s="13">
        <v>33.14461904924103</v>
      </c>
      <c r="BE219" s="14">
        <v>32.94</v>
      </c>
      <c r="BF219" s="14">
        <v>33.399500782713559</v>
      </c>
      <c r="BG219" s="14">
        <v>32.183999999999997</v>
      </c>
      <c r="BH219" s="13">
        <v>33.22</v>
      </c>
      <c r="BI219" s="13">
        <v>31.62</v>
      </c>
      <c r="BJ219" s="14">
        <v>34.835889975430767</v>
      </c>
      <c r="BK219" s="13">
        <v>33.614221384185186</v>
      </c>
      <c r="BL219" s="14">
        <f t="shared" si="104"/>
        <v>32.428081552967718</v>
      </c>
      <c r="BN219" s="6">
        <v>24320</v>
      </c>
      <c r="BO219" s="6">
        <v>24584</v>
      </c>
      <c r="BP219" s="7">
        <v>25084</v>
      </c>
      <c r="BQ219" s="6">
        <v>24492</v>
      </c>
      <c r="BR219" s="6">
        <v>23300</v>
      </c>
      <c r="BS219" s="7"/>
      <c r="BT219" s="6">
        <v>25320</v>
      </c>
      <c r="BU219" s="6">
        <v>24206</v>
      </c>
      <c r="BV219" s="6">
        <v>23301</v>
      </c>
      <c r="BW219" s="6">
        <v>23820</v>
      </c>
      <c r="BX219" s="7">
        <v>23776</v>
      </c>
      <c r="BY219" s="6">
        <v>22144</v>
      </c>
      <c r="BZ219" s="6">
        <v>22680</v>
      </c>
      <c r="CA219" s="6">
        <v>25180</v>
      </c>
      <c r="CB219" s="7">
        <f t="shared" si="105"/>
        <v>24015.923076923078</v>
      </c>
    </row>
    <row r="220" spans="1:80" x14ac:dyDescent="0.25">
      <c r="A220" s="5">
        <v>215</v>
      </c>
      <c r="B220" s="6">
        <f t="shared" si="99"/>
        <v>9787.6101483382245</v>
      </c>
      <c r="C220" s="6">
        <f t="shared" si="106"/>
        <v>9112.3130487922044</v>
      </c>
      <c r="D220" s="6">
        <f t="shared" si="107"/>
        <v>9395.196261682242</v>
      </c>
      <c r="E220" s="6">
        <f t="shared" si="108"/>
        <v>9243.036437246963</v>
      </c>
      <c r="F220" s="6">
        <f t="shared" si="109"/>
        <v>9387.6247407336759</v>
      </c>
      <c r="G220" s="6"/>
      <c r="H220" s="6">
        <f t="shared" si="110"/>
        <v>9192.8513642069702</v>
      </c>
      <c r="I220" s="6">
        <f t="shared" si="111"/>
        <v>8865.0386949924123</v>
      </c>
      <c r="J220" s="6">
        <f t="shared" si="112"/>
        <v>8413.3766204392832</v>
      </c>
      <c r="K220" s="6">
        <f t="shared" si="113"/>
        <v>8946.3280725736295</v>
      </c>
      <c r="L220" s="6">
        <f t="shared" si="114"/>
        <v>8616.5611077664053</v>
      </c>
      <c r="M220" s="6">
        <f t="shared" si="115"/>
        <v>8450.1381599747074</v>
      </c>
      <c r="N220" s="6">
        <f t="shared" si="116"/>
        <v>7813.2801401170564</v>
      </c>
      <c r="O220" s="6">
        <f t="shared" si="117"/>
        <v>9022.0457271676896</v>
      </c>
      <c r="P220" s="7">
        <f t="shared" si="100"/>
        <v>8941.9538864639599</v>
      </c>
      <c r="R220" s="6">
        <f t="shared" si="101"/>
        <v>9747.6101483382245</v>
      </c>
      <c r="S220" s="6">
        <f t="shared" si="118"/>
        <v>9048.3130487922044</v>
      </c>
      <c r="T220" s="6">
        <f t="shared" si="119"/>
        <v>9377.196261682242</v>
      </c>
      <c r="U220" s="6">
        <f t="shared" si="120"/>
        <v>9153.036437246963</v>
      </c>
      <c r="V220" s="6">
        <f t="shared" si="121"/>
        <v>9357.6247407336759</v>
      </c>
      <c r="W220" s="6"/>
      <c r="X220" s="6">
        <f t="shared" si="122"/>
        <v>9160.8513642069702</v>
      </c>
      <c r="Y220" s="6">
        <f t="shared" si="123"/>
        <v>8815.5386949924123</v>
      </c>
      <c r="Z220" s="6">
        <f t="shared" si="124"/>
        <v>8370.3766204392832</v>
      </c>
      <c r="AA220" s="6">
        <f t="shared" si="125"/>
        <v>8880.3280725736295</v>
      </c>
      <c r="AB220" s="6">
        <f t="shared" si="126"/>
        <v>8588.5611077664053</v>
      </c>
      <c r="AC220" s="6">
        <f t="shared" si="127"/>
        <v>8401.1381599747074</v>
      </c>
      <c r="AD220" s="6">
        <f t="shared" si="128"/>
        <v>7811.2801401170564</v>
      </c>
      <c r="AE220" s="6">
        <f t="shared" si="129"/>
        <v>8987.0457271676896</v>
      </c>
      <c r="AF220" s="7">
        <f t="shared" si="102"/>
        <v>8899.9154249254971</v>
      </c>
      <c r="AH220" s="6">
        <v>40</v>
      </c>
      <c r="AI220" s="6">
        <v>64</v>
      </c>
      <c r="AJ220" s="7">
        <v>18</v>
      </c>
      <c r="AK220" s="6">
        <v>90</v>
      </c>
      <c r="AL220" s="6">
        <v>30</v>
      </c>
      <c r="AM220" s="7"/>
      <c r="AN220" s="6">
        <v>32</v>
      </c>
      <c r="AO220" s="7">
        <v>49.5</v>
      </c>
      <c r="AP220" s="6">
        <v>43</v>
      </c>
      <c r="AQ220" s="7">
        <v>66</v>
      </c>
      <c r="AR220" s="6">
        <v>28</v>
      </c>
      <c r="AS220" s="6">
        <v>49</v>
      </c>
      <c r="AT220" s="6">
        <v>2</v>
      </c>
      <c r="AU220" s="6">
        <v>35</v>
      </c>
      <c r="AV220" s="7">
        <f t="shared" si="103"/>
        <v>42.03846153846154</v>
      </c>
      <c r="AX220" s="13">
        <v>29.939646288557505</v>
      </c>
      <c r="AY220" s="13">
        <v>32.603646492909363</v>
      </c>
      <c r="AZ220" s="14">
        <v>32.1</v>
      </c>
      <c r="BA220" s="13">
        <v>32.11</v>
      </c>
      <c r="BB220" s="14">
        <v>29.879377272194205</v>
      </c>
      <c r="BC220" s="14"/>
      <c r="BD220" s="13">
        <v>33.167222992740108</v>
      </c>
      <c r="BE220" s="14">
        <v>32.950000000000003</v>
      </c>
      <c r="BF220" s="14">
        <v>33.40494850819816</v>
      </c>
      <c r="BG220" s="14">
        <v>32.188000000000002</v>
      </c>
      <c r="BH220" s="13">
        <v>33.22</v>
      </c>
      <c r="BI220" s="13">
        <v>31.63</v>
      </c>
      <c r="BJ220" s="14">
        <v>34.841920289383133</v>
      </c>
      <c r="BK220" s="13">
        <v>33.621727225285539</v>
      </c>
      <c r="BL220" s="14">
        <f t="shared" si="104"/>
        <v>32.435114543789851</v>
      </c>
      <c r="BN220" s="6">
        <v>24320</v>
      </c>
      <c r="BO220" s="6">
        <v>24584</v>
      </c>
      <c r="BP220" s="7">
        <v>25084</v>
      </c>
      <c r="BQ220" s="6">
        <v>24492</v>
      </c>
      <c r="BR220" s="6">
        <v>23300</v>
      </c>
      <c r="BS220" s="7"/>
      <c r="BT220" s="6">
        <v>25320</v>
      </c>
      <c r="BU220" s="6">
        <v>24206</v>
      </c>
      <c r="BV220" s="6">
        <v>23301</v>
      </c>
      <c r="BW220" s="6">
        <v>23820</v>
      </c>
      <c r="BX220" s="7">
        <v>23776</v>
      </c>
      <c r="BY220" s="6">
        <v>22144</v>
      </c>
      <c r="BZ220" s="6">
        <v>22680</v>
      </c>
      <c r="CA220" s="6">
        <v>25180</v>
      </c>
      <c r="CB220" s="7">
        <f t="shared" si="105"/>
        <v>24015.923076923078</v>
      </c>
    </row>
    <row r="221" spans="1:80" x14ac:dyDescent="0.25">
      <c r="A221" s="5">
        <v>216</v>
      </c>
      <c r="B221" s="6">
        <f t="shared" si="99"/>
        <v>9786.3664710821631</v>
      </c>
      <c r="C221" s="6">
        <f t="shared" si="106"/>
        <v>9110.8065510165416</v>
      </c>
      <c r="D221" s="6">
        <f t="shared" si="107"/>
        <v>9395.196261682242</v>
      </c>
      <c r="E221" s="6">
        <f t="shared" si="108"/>
        <v>9243.036437246963</v>
      </c>
      <c r="F221" s="6">
        <f t="shared" si="109"/>
        <v>9385.5924978926923</v>
      </c>
      <c r="G221" s="6"/>
      <c r="H221" s="6">
        <f t="shared" si="110"/>
        <v>9186.64129487012</v>
      </c>
      <c r="I221" s="6">
        <f t="shared" si="111"/>
        <v>8865.0386949924123</v>
      </c>
      <c r="J221" s="6">
        <f t="shared" si="112"/>
        <v>8412.0181226644763</v>
      </c>
      <c r="K221" s="6">
        <f t="shared" si="113"/>
        <v>8945.5004815010398</v>
      </c>
      <c r="L221" s="6">
        <f t="shared" si="114"/>
        <v>8616.5611077664053</v>
      </c>
      <c r="M221" s="6">
        <f t="shared" si="115"/>
        <v>8450.1381599747074</v>
      </c>
      <c r="N221" s="6">
        <f t="shared" si="116"/>
        <v>7811.9346972594021</v>
      </c>
      <c r="O221" s="6">
        <f t="shared" si="117"/>
        <v>9020.0491788769505</v>
      </c>
      <c r="P221" s="7">
        <f t="shared" si="100"/>
        <v>8940.6830736020092</v>
      </c>
      <c r="R221" s="6">
        <f t="shared" si="101"/>
        <v>9746.3664710821631</v>
      </c>
      <c r="S221" s="6">
        <f t="shared" si="118"/>
        <v>9046.8065510165416</v>
      </c>
      <c r="T221" s="6">
        <f t="shared" si="119"/>
        <v>9377.196261682242</v>
      </c>
      <c r="U221" s="6">
        <f t="shared" si="120"/>
        <v>9153.036437246963</v>
      </c>
      <c r="V221" s="6">
        <f t="shared" si="121"/>
        <v>9355.5924978926923</v>
      </c>
      <c r="W221" s="6"/>
      <c r="X221" s="6">
        <f t="shared" si="122"/>
        <v>9154.64129487012</v>
      </c>
      <c r="Y221" s="6">
        <f t="shared" si="123"/>
        <v>8815.5386949924123</v>
      </c>
      <c r="Z221" s="6">
        <f t="shared" si="124"/>
        <v>8369.0181226644763</v>
      </c>
      <c r="AA221" s="6">
        <f t="shared" si="125"/>
        <v>8879.5004815010398</v>
      </c>
      <c r="AB221" s="6">
        <f t="shared" si="126"/>
        <v>8588.5611077664053</v>
      </c>
      <c r="AC221" s="6">
        <f t="shared" si="127"/>
        <v>8401.1381599747074</v>
      </c>
      <c r="AD221" s="6">
        <f t="shared" si="128"/>
        <v>7809.9346972594021</v>
      </c>
      <c r="AE221" s="6">
        <f t="shared" si="129"/>
        <v>8985.0491788769505</v>
      </c>
      <c r="AF221" s="7">
        <f t="shared" si="102"/>
        <v>8898.6446120635483</v>
      </c>
      <c r="AH221" s="6">
        <v>40</v>
      </c>
      <c r="AI221" s="6">
        <v>64</v>
      </c>
      <c r="AJ221" s="7">
        <v>18</v>
      </c>
      <c r="AK221" s="6">
        <v>90</v>
      </c>
      <c r="AL221" s="6">
        <v>30</v>
      </c>
      <c r="AM221" s="7"/>
      <c r="AN221" s="6">
        <v>32</v>
      </c>
      <c r="AO221" s="7">
        <v>49.5</v>
      </c>
      <c r="AP221" s="6">
        <v>43</v>
      </c>
      <c r="AQ221" s="7">
        <v>66</v>
      </c>
      <c r="AR221" s="6">
        <v>28</v>
      </c>
      <c r="AS221" s="6">
        <v>49</v>
      </c>
      <c r="AT221" s="6">
        <v>2</v>
      </c>
      <c r="AU221" s="6">
        <v>35</v>
      </c>
      <c r="AV221" s="7">
        <f t="shared" si="103"/>
        <v>42.03846153846154</v>
      </c>
      <c r="AX221" s="13">
        <v>29.943466713046373</v>
      </c>
      <c r="AY221" s="13">
        <v>32.609075736990476</v>
      </c>
      <c r="AZ221" s="14">
        <v>32.1</v>
      </c>
      <c r="BA221" s="13">
        <v>32.11</v>
      </c>
      <c r="BB221" s="14">
        <v>29.88586773771717</v>
      </c>
      <c r="BC221" s="14"/>
      <c r="BD221" s="13">
        <v>33.189722045172793</v>
      </c>
      <c r="BE221" s="14">
        <v>32.950000000000003</v>
      </c>
      <c r="BF221" s="14">
        <v>33.410370954123216</v>
      </c>
      <c r="BG221" s="14">
        <v>32.191000000000003</v>
      </c>
      <c r="BH221" s="13">
        <v>33.22</v>
      </c>
      <c r="BI221" s="13">
        <v>31.63</v>
      </c>
      <c r="BJ221" s="14">
        <v>34.847922620339467</v>
      </c>
      <c r="BK221" s="13">
        <v>33.629198236371508</v>
      </c>
      <c r="BL221" s="14">
        <f t="shared" si="104"/>
        <v>32.439740311058543</v>
      </c>
      <c r="BN221" s="6">
        <v>24320</v>
      </c>
      <c r="BO221" s="6">
        <v>24584</v>
      </c>
      <c r="BP221" s="6">
        <v>25084</v>
      </c>
      <c r="BQ221" s="6">
        <v>24492</v>
      </c>
      <c r="BR221" s="6">
        <v>23300</v>
      </c>
      <c r="BS221" s="7"/>
      <c r="BT221" s="6">
        <v>25320</v>
      </c>
      <c r="BU221" s="6">
        <v>24206</v>
      </c>
      <c r="BV221" s="6">
        <v>23301</v>
      </c>
      <c r="BW221" s="6">
        <v>23820</v>
      </c>
      <c r="BX221" s="7">
        <v>23776</v>
      </c>
      <c r="BY221" s="6">
        <v>22144</v>
      </c>
      <c r="BZ221" s="6">
        <v>22680</v>
      </c>
      <c r="CA221" s="6">
        <v>25180</v>
      </c>
      <c r="CB221" s="7">
        <f t="shared" si="105"/>
        <v>24015.923076923078</v>
      </c>
    </row>
    <row r="222" spans="1:80" x14ac:dyDescent="0.25">
      <c r="A222" s="5">
        <v>217</v>
      </c>
      <c r="B222" s="6">
        <f t="shared" si="99"/>
        <v>9785.1288534352298</v>
      </c>
      <c r="C222" s="6">
        <f t="shared" si="106"/>
        <v>9109.3075097804613</v>
      </c>
      <c r="D222" s="6">
        <f t="shared" si="107"/>
        <v>9395.196261682242</v>
      </c>
      <c r="E222" s="6">
        <f t="shared" si="108"/>
        <v>9240.1867995018692</v>
      </c>
      <c r="F222" s="6">
        <f t="shared" si="109"/>
        <v>9383.5789854004743</v>
      </c>
      <c r="G222" s="6"/>
      <c r="H222" s="6">
        <f t="shared" si="110"/>
        <v>9180.4682651909243</v>
      </c>
      <c r="I222" s="6">
        <f t="shared" si="111"/>
        <v>8862.3640776699031</v>
      </c>
      <c r="J222" s="6">
        <f t="shared" si="112"/>
        <v>8410.666337571045</v>
      </c>
      <c r="K222" s="6">
        <f t="shared" si="113"/>
        <v>8944.6730446667079</v>
      </c>
      <c r="L222" s="6">
        <f t="shared" si="114"/>
        <v>8616.5611077664053</v>
      </c>
      <c r="M222" s="6">
        <f t="shared" si="115"/>
        <v>8447.4829329962067</v>
      </c>
      <c r="N222" s="6">
        <f t="shared" si="116"/>
        <v>7810.59592914315</v>
      </c>
      <c r="O222" s="6">
        <f t="shared" si="117"/>
        <v>9018.0627333198318</v>
      </c>
      <c r="P222" s="7">
        <f t="shared" si="100"/>
        <v>8938.7902183172664</v>
      </c>
      <c r="R222" s="6">
        <f t="shared" si="101"/>
        <v>9745.1288534352298</v>
      </c>
      <c r="S222" s="6">
        <f t="shared" si="118"/>
        <v>9045.3075097804613</v>
      </c>
      <c r="T222" s="6">
        <f t="shared" si="119"/>
        <v>9377.196261682242</v>
      </c>
      <c r="U222" s="6">
        <f t="shared" si="120"/>
        <v>9150.1867995018692</v>
      </c>
      <c r="V222" s="6">
        <f t="shared" si="121"/>
        <v>9353.5789854004743</v>
      </c>
      <c r="W222" s="6"/>
      <c r="X222" s="6">
        <f t="shared" si="122"/>
        <v>9148.4682651909243</v>
      </c>
      <c r="Y222" s="6">
        <f t="shared" si="123"/>
        <v>8812.8640776699031</v>
      </c>
      <c r="Z222" s="6">
        <f t="shared" si="124"/>
        <v>8367.666337571045</v>
      </c>
      <c r="AA222" s="6">
        <f t="shared" si="125"/>
        <v>8878.6730446667079</v>
      </c>
      <c r="AB222" s="6">
        <f t="shared" si="126"/>
        <v>8588.5611077664053</v>
      </c>
      <c r="AC222" s="6">
        <f t="shared" si="127"/>
        <v>8398.4829329962067</v>
      </c>
      <c r="AD222" s="6">
        <f t="shared" si="128"/>
        <v>7808.59592914315</v>
      </c>
      <c r="AE222" s="6">
        <f t="shared" si="129"/>
        <v>8983.0627333198318</v>
      </c>
      <c r="AF222" s="7">
        <f t="shared" si="102"/>
        <v>8896.7517567788036</v>
      </c>
      <c r="AH222" s="6">
        <v>40</v>
      </c>
      <c r="AI222" s="6">
        <v>64</v>
      </c>
      <c r="AJ222" s="6">
        <v>18</v>
      </c>
      <c r="AK222" s="6">
        <v>90</v>
      </c>
      <c r="AL222" s="6">
        <v>30</v>
      </c>
      <c r="AM222" s="7"/>
      <c r="AN222" s="6">
        <v>32</v>
      </c>
      <c r="AO222" s="7">
        <v>49.5</v>
      </c>
      <c r="AP222" s="6">
        <v>43</v>
      </c>
      <c r="AQ222" s="7">
        <v>66</v>
      </c>
      <c r="AR222" s="6">
        <v>28</v>
      </c>
      <c r="AS222" s="6">
        <v>49</v>
      </c>
      <c r="AT222" s="6">
        <v>2</v>
      </c>
      <c r="AU222" s="6">
        <v>35</v>
      </c>
      <c r="AV222" s="7">
        <f t="shared" si="103"/>
        <v>42.03846153846154</v>
      </c>
      <c r="AX222" s="13">
        <v>29.947269491169862</v>
      </c>
      <c r="AY222" s="13">
        <v>32.614479903642341</v>
      </c>
      <c r="AZ222" s="14">
        <v>32.1</v>
      </c>
      <c r="BA222" s="13">
        <v>32.119999999999997</v>
      </c>
      <c r="BB222" s="14">
        <v>29.892301164764142</v>
      </c>
      <c r="BC222" s="14"/>
      <c r="BD222" s="13">
        <v>33.212117175514848</v>
      </c>
      <c r="BE222" s="14">
        <v>32.96</v>
      </c>
      <c r="BF222" s="14">
        <v>33.415768354019406</v>
      </c>
      <c r="BG222" s="14">
        <v>32.194000000000003</v>
      </c>
      <c r="BH222" s="13">
        <v>33.22</v>
      </c>
      <c r="BI222" s="13">
        <v>31.64</v>
      </c>
      <c r="BJ222" s="14">
        <v>34.853897226804584</v>
      </c>
      <c r="BK222" s="13">
        <v>33.63663473920014</v>
      </c>
      <c r="BL222" s="14">
        <f t="shared" si="104"/>
        <v>32.446651388855017</v>
      </c>
      <c r="BN222" s="6">
        <v>24320</v>
      </c>
      <c r="BO222" s="6">
        <v>24584</v>
      </c>
      <c r="BP222" s="7">
        <v>25084</v>
      </c>
      <c r="BQ222" s="6">
        <v>24492</v>
      </c>
      <c r="BR222" s="6">
        <v>23300</v>
      </c>
      <c r="BS222" s="7"/>
      <c r="BT222" s="6">
        <v>25320</v>
      </c>
      <c r="BU222" s="6">
        <v>24206</v>
      </c>
      <c r="BV222" s="6">
        <v>23301</v>
      </c>
      <c r="BW222" s="6">
        <v>23820</v>
      </c>
      <c r="BX222" s="7">
        <v>23776</v>
      </c>
      <c r="BY222" s="6">
        <v>22144</v>
      </c>
      <c r="BZ222" s="6">
        <v>22680</v>
      </c>
      <c r="CA222" s="6">
        <v>25180</v>
      </c>
      <c r="CB222" s="7">
        <f t="shared" si="105"/>
        <v>24015.923076923078</v>
      </c>
    </row>
    <row r="223" spans="1:80" x14ac:dyDescent="0.25">
      <c r="A223" s="5">
        <v>218</v>
      </c>
      <c r="B223" s="6">
        <f t="shared" si="99"/>
        <v>9783.8972381121494</v>
      </c>
      <c r="C223" s="6">
        <f t="shared" si="106"/>
        <v>9107.8158539875858</v>
      </c>
      <c r="D223" s="6">
        <f t="shared" si="107"/>
        <v>9395.196261682242</v>
      </c>
      <c r="E223" s="6">
        <f t="shared" si="108"/>
        <v>9240.1867995018692</v>
      </c>
      <c r="F223" s="6">
        <f t="shared" si="109"/>
        <v>9381.5839454999277</v>
      </c>
      <c r="G223" s="6"/>
      <c r="H223" s="6">
        <f t="shared" si="110"/>
        <v>9174.3318795079176</v>
      </c>
      <c r="I223" s="6">
        <f t="shared" si="111"/>
        <v>8859.6910828025484</v>
      </c>
      <c r="J223" s="6">
        <f t="shared" si="112"/>
        <v>8409.3212012142267</v>
      </c>
      <c r="K223" s="6">
        <f t="shared" si="113"/>
        <v>8943.8457620275167</v>
      </c>
      <c r="L223" s="6">
        <f t="shared" si="114"/>
        <v>8616.5611077664053</v>
      </c>
      <c r="M223" s="6">
        <f t="shared" si="115"/>
        <v>8447.4829329962067</v>
      </c>
      <c r="N223" s="6">
        <f t="shared" si="116"/>
        <v>7809.2637720455696</v>
      </c>
      <c r="O223" s="6">
        <f t="shared" si="117"/>
        <v>9016.0862929782288</v>
      </c>
      <c r="P223" s="7">
        <f t="shared" si="100"/>
        <v>8937.3280100094162</v>
      </c>
      <c r="R223" s="6">
        <f t="shared" si="101"/>
        <v>9743.8972381121494</v>
      </c>
      <c r="S223" s="6">
        <f t="shared" si="118"/>
        <v>9043.8158539875858</v>
      </c>
      <c r="T223" s="6">
        <f t="shared" si="119"/>
        <v>9377.196261682242</v>
      </c>
      <c r="U223" s="6">
        <f t="shared" si="120"/>
        <v>9150.1867995018692</v>
      </c>
      <c r="V223" s="6">
        <f t="shared" si="121"/>
        <v>9351.5839454999277</v>
      </c>
      <c r="W223" s="6"/>
      <c r="X223" s="6">
        <f t="shared" si="122"/>
        <v>9142.3318795079176</v>
      </c>
      <c r="Y223" s="6">
        <f t="shared" si="123"/>
        <v>8810.1910828025484</v>
      </c>
      <c r="Z223" s="6">
        <f t="shared" si="124"/>
        <v>8366.3212012142267</v>
      </c>
      <c r="AA223" s="6">
        <f t="shared" si="125"/>
        <v>8877.8457620275167</v>
      </c>
      <c r="AB223" s="6">
        <f t="shared" si="126"/>
        <v>8588.5611077664053</v>
      </c>
      <c r="AC223" s="6">
        <f t="shared" si="127"/>
        <v>8398.4829329962067</v>
      </c>
      <c r="AD223" s="6">
        <f t="shared" si="128"/>
        <v>7807.2637720455696</v>
      </c>
      <c r="AE223" s="6">
        <f t="shared" si="129"/>
        <v>8981.0862929782288</v>
      </c>
      <c r="AF223" s="7">
        <f t="shared" si="102"/>
        <v>8895.2895484709552</v>
      </c>
      <c r="AH223" s="6">
        <v>40</v>
      </c>
      <c r="AI223" s="6">
        <v>64</v>
      </c>
      <c r="AJ223" s="7">
        <v>18</v>
      </c>
      <c r="AK223" s="6">
        <v>90</v>
      </c>
      <c r="AL223" s="6">
        <v>30</v>
      </c>
      <c r="AM223" s="7"/>
      <c r="AN223" s="6">
        <v>32</v>
      </c>
      <c r="AO223" s="7">
        <v>49.5</v>
      </c>
      <c r="AP223" s="6">
        <v>43</v>
      </c>
      <c r="AQ223" s="7">
        <v>66</v>
      </c>
      <c r="AR223" s="6">
        <v>28</v>
      </c>
      <c r="AS223" s="6">
        <v>49</v>
      </c>
      <c r="AT223" s="6">
        <v>2</v>
      </c>
      <c r="AU223" s="6">
        <v>35</v>
      </c>
      <c r="AV223" s="7">
        <f t="shared" si="103"/>
        <v>42.03846153846154</v>
      </c>
      <c r="AX223" s="13">
        <v>29.951054785194259</v>
      </c>
      <c r="AY223" s="13">
        <v>32.619859223463237</v>
      </c>
      <c r="AZ223" s="14">
        <v>32.1</v>
      </c>
      <c r="BA223" s="13">
        <v>32.119999999999997</v>
      </c>
      <c r="BB223" s="14">
        <v>29.89867830193047</v>
      </c>
      <c r="BC223" s="14"/>
      <c r="BD223" s="13">
        <v>33.234409339376782</v>
      </c>
      <c r="BE223" s="14">
        <v>32.97</v>
      </c>
      <c r="BF223" s="14">
        <v>33.421140938196245</v>
      </c>
      <c r="BG223" s="14">
        <v>32.197000000000003</v>
      </c>
      <c r="BH223" s="13">
        <v>33.22</v>
      </c>
      <c r="BI223" s="13">
        <v>31.64</v>
      </c>
      <c r="BJ223" s="14">
        <v>34.859844363717684</v>
      </c>
      <c r="BK223" s="13">
        <v>33.644037051090436</v>
      </c>
      <c r="BL223" s="14">
        <f t="shared" si="104"/>
        <v>32.452001846382238</v>
      </c>
      <c r="BN223" s="6">
        <v>24320</v>
      </c>
      <c r="BO223" s="6">
        <v>24584</v>
      </c>
      <c r="BP223" s="7">
        <v>25084</v>
      </c>
      <c r="BQ223" s="6">
        <v>24492</v>
      </c>
      <c r="BR223" s="6">
        <v>23300</v>
      </c>
      <c r="BS223" s="7"/>
      <c r="BT223" s="6">
        <v>25320</v>
      </c>
      <c r="BU223" s="6">
        <v>24206</v>
      </c>
      <c r="BV223" s="6">
        <v>23301</v>
      </c>
      <c r="BW223" s="6">
        <v>23820</v>
      </c>
      <c r="BX223" s="7">
        <v>23776</v>
      </c>
      <c r="BY223" s="6">
        <v>22144</v>
      </c>
      <c r="BZ223" s="6">
        <v>22680</v>
      </c>
      <c r="CA223" s="6">
        <v>25180</v>
      </c>
      <c r="CB223" s="7">
        <f t="shared" si="105"/>
        <v>24015.923076923078</v>
      </c>
    </row>
    <row r="224" spans="1:80" x14ac:dyDescent="0.25">
      <c r="A224" s="5">
        <v>219</v>
      </c>
      <c r="B224" s="6">
        <f t="shared" si="99"/>
        <v>9782.6715686290627</v>
      </c>
      <c r="C224" s="6">
        <f t="shared" si="106"/>
        <v>9106.3315135420817</v>
      </c>
      <c r="D224" s="6">
        <f t="shared" si="107"/>
        <v>9395.196261682242</v>
      </c>
      <c r="E224" s="6">
        <f t="shared" si="108"/>
        <v>9237.3389355742293</v>
      </c>
      <c r="F224" s="6">
        <f t="shared" si="109"/>
        <v>9379.6071251418525</v>
      </c>
      <c r="G224" s="6"/>
      <c r="H224" s="6">
        <f t="shared" si="110"/>
        <v>9168.2317482155831</v>
      </c>
      <c r="I224" s="6">
        <f t="shared" si="111"/>
        <v>8859.6910828025484</v>
      </c>
      <c r="J224" s="6">
        <f t="shared" si="112"/>
        <v>8407.9826505485653</v>
      </c>
      <c r="K224" s="6">
        <f t="shared" si="113"/>
        <v>8943.0186335403723</v>
      </c>
      <c r="L224" s="6">
        <f t="shared" si="114"/>
        <v>8616.5611077664053</v>
      </c>
      <c r="M224" s="6">
        <f t="shared" si="115"/>
        <v>8444.8293838862555</v>
      </c>
      <c r="N224" s="6">
        <f t="shared" si="116"/>
        <v>7807.9381631414908</v>
      </c>
      <c r="O224" s="6">
        <f t="shared" si="117"/>
        <v>9014.119761718297</v>
      </c>
      <c r="P224" s="7">
        <f t="shared" si="100"/>
        <v>8935.6552258606916</v>
      </c>
      <c r="R224" s="6">
        <f t="shared" si="101"/>
        <v>9742.6715686290627</v>
      </c>
      <c r="S224" s="6">
        <f t="shared" si="118"/>
        <v>9042.3315135420817</v>
      </c>
      <c r="T224" s="6">
        <f t="shared" si="119"/>
        <v>9377.196261682242</v>
      </c>
      <c r="U224" s="6">
        <f t="shared" si="120"/>
        <v>9147.3389355742293</v>
      </c>
      <c r="V224" s="6">
        <f t="shared" si="121"/>
        <v>9349.6071251418525</v>
      </c>
      <c r="W224" s="6"/>
      <c r="X224" s="6">
        <f t="shared" si="122"/>
        <v>9136.2317482155831</v>
      </c>
      <c r="Y224" s="6">
        <f t="shared" si="123"/>
        <v>8810.1910828025484</v>
      </c>
      <c r="Z224" s="6">
        <f t="shared" si="124"/>
        <v>8364.9826505485653</v>
      </c>
      <c r="AA224" s="6">
        <f t="shared" si="125"/>
        <v>8877.0186335403723</v>
      </c>
      <c r="AB224" s="6">
        <f t="shared" si="126"/>
        <v>8588.5611077664053</v>
      </c>
      <c r="AC224" s="6">
        <f t="shared" si="127"/>
        <v>8395.8293838862555</v>
      </c>
      <c r="AD224" s="6">
        <f t="shared" si="128"/>
        <v>7805.9381631414908</v>
      </c>
      <c r="AE224" s="6">
        <f t="shared" si="129"/>
        <v>8979.119761718297</v>
      </c>
      <c r="AF224" s="7">
        <f t="shared" si="102"/>
        <v>8893.6167643222307</v>
      </c>
      <c r="AH224" s="6">
        <v>40</v>
      </c>
      <c r="AI224" s="6">
        <v>64</v>
      </c>
      <c r="AJ224" s="7">
        <v>18</v>
      </c>
      <c r="AK224" s="6">
        <v>90</v>
      </c>
      <c r="AL224" s="6">
        <v>30</v>
      </c>
      <c r="AM224" s="7"/>
      <c r="AN224" s="6">
        <v>32</v>
      </c>
      <c r="AO224" s="7">
        <v>49.5</v>
      </c>
      <c r="AP224" s="6">
        <v>43</v>
      </c>
      <c r="AQ224" s="7">
        <v>66</v>
      </c>
      <c r="AR224" s="6">
        <v>28</v>
      </c>
      <c r="AS224" s="6">
        <v>49</v>
      </c>
      <c r="AT224" s="6">
        <v>2</v>
      </c>
      <c r="AU224" s="6">
        <v>35</v>
      </c>
      <c r="AV224" s="7">
        <f t="shared" si="103"/>
        <v>42.03846153846154</v>
      </c>
      <c r="AX224" s="13">
        <v>29.954822755157927</v>
      </c>
      <c r="AY224" s="13">
        <v>32.625213923885305</v>
      </c>
      <c r="AZ224" s="14">
        <v>32.1</v>
      </c>
      <c r="BA224" s="13">
        <v>32.130000000000003</v>
      </c>
      <c r="BB224" s="14">
        <v>29.904999884768731</v>
      </c>
      <c r="BC224" s="14"/>
      <c r="BD224" s="13">
        <v>33.2565994792485</v>
      </c>
      <c r="BE224" s="14">
        <v>32.97</v>
      </c>
      <c r="BF224" s="14">
        <v>33.426488933801124</v>
      </c>
      <c r="BG224" s="14">
        <v>32.200000000000003</v>
      </c>
      <c r="BH224" s="13">
        <v>33.22</v>
      </c>
      <c r="BI224" s="13">
        <v>31.65</v>
      </c>
      <c r="BJ224" s="14">
        <v>34.865764282517645</v>
      </c>
      <c r="BK224" s="13">
        <v>33.651405485004567</v>
      </c>
      <c r="BL224" s="14">
        <f t="shared" si="104"/>
        <v>32.458099595721826</v>
      </c>
      <c r="BN224" s="6">
        <v>24320</v>
      </c>
      <c r="BO224" s="6">
        <v>24584</v>
      </c>
      <c r="BP224" s="7">
        <v>25084</v>
      </c>
      <c r="BQ224" s="6">
        <v>24492</v>
      </c>
      <c r="BR224" s="6">
        <v>23300</v>
      </c>
      <c r="BS224" s="7"/>
      <c r="BT224" s="6">
        <v>25320</v>
      </c>
      <c r="BU224" s="6">
        <v>24206</v>
      </c>
      <c r="BV224" s="6">
        <v>23301</v>
      </c>
      <c r="BW224" s="6">
        <v>23820</v>
      </c>
      <c r="BX224" s="7">
        <v>23776</v>
      </c>
      <c r="BY224" s="6">
        <v>22144</v>
      </c>
      <c r="BZ224" s="6">
        <v>22680</v>
      </c>
      <c r="CA224" s="6">
        <v>25180</v>
      </c>
      <c r="CB224" s="7">
        <f t="shared" si="105"/>
        <v>24015.923076923078</v>
      </c>
    </row>
    <row r="225" spans="1:80" x14ac:dyDescent="0.25">
      <c r="A225" s="5">
        <v>220</v>
      </c>
      <c r="B225" s="6">
        <f t="shared" si="99"/>
        <v>9781.4517892887179</v>
      </c>
      <c r="C225" s="6">
        <f t="shared" si="106"/>
        <v>9104.854419330075</v>
      </c>
      <c r="D225" s="6">
        <f t="shared" si="107"/>
        <v>9395.196261682242</v>
      </c>
      <c r="E225" s="6">
        <f t="shared" si="108"/>
        <v>9237.3389355742293</v>
      </c>
      <c r="F225" s="6">
        <f t="shared" si="109"/>
        <v>9377.6482758779403</v>
      </c>
      <c r="G225" s="6"/>
      <c r="H225" s="6">
        <f t="shared" si="110"/>
        <v>9162.1674876440575</v>
      </c>
      <c r="I225" s="6">
        <f t="shared" si="111"/>
        <v>8857.0197089144949</v>
      </c>
      <c r="J225" s="6">
        <f t="shared" si="112"/>
        <v>8406.6506234112385</v>
      </c>
      <c r="K225" s="6">
        <f t="shared" si="113"/>
        <v>8942.1916591621884</v>
      </c>
      <c r="L225" s="6">
        <f t="shared" si="114"/>
        <v>8616.5611077664053</v>
      </c>
      <c r="M225" s="6">
        <f t="shared" si="115"/>
        <v>8444.8293838862555</v>
      </c>
      <c r="N225" s="6">
        <f t="shared" si="116"/>
        <v>7806.6190404866375</v>
      </c>
      <c r="O225" s="6">
        <f t="shared" si="117"/>
        <v>9012.1630447645584</v>
      </c>
      <c r="P225" s="7">
        <f t="shared" si="100"/>
        <v>8934.2070567530027</v>
      </c>
      <c r="R225" s="6">
        <f t="shared" si="101"/>
        <v>9741.4517892887179</v>
      </c>
      <c r="S225" s="6">
        <f t="shared" si="118"/>
        <v>9040.854419330075</v>
      </c>
      <c r="T225" s="6">
        <f t="shared" si="119"/>
        <v>9377.196261682242</v>
      </c>
      <c r="U225" s="6">
        <f t="shared" si="120"/>
        <v>9147.3389355742293</v>
      </c>
      <c r="V225" s="6">
        <f t="shared" si="121"/>
        <v>9347.6482758779403</v>
      </c>
      <c r="W225" s="6"/>
      <c r="X225" s="6">
        <f t="shared" si="122"/>
        <v>9130.1674876440575</v>
      </c>
      <c r="Y225" s="6">
        <f t="shared" si="123"/>
        <v>8807.5197089144949</v>
      </c>
      <c r="Z225" s="6">
        <f t="shared" si="124"/>
        <v>8363.6506234112385</v>
      </c>
      <c r="AA225" s="6">
        <f t="shared" si="125"/>
        <v>8876.1916591621884</v>
      </c>
      <c r="AB225" s="6">
        <f t="shared" si="126"/>
        <v>8588.5611077664053</v>
      </c>
      <c r="AC225" s="6">
        <f t="shared" si="127"/>
        <v>8395.8293838862555</v>
      </c>
      <c r="AD225" s="6">
        <f t="shared" si="128"/>
        <v>7804.6190404866375</v>
      </c>
      <c r="AE225" s="6">
        <f t="shared" si="129"/>
        <v>8977.1630447645584</v>
      </c>
      <c r="AF225" s="7">
        <f t="shared" si="102"/>
        <v>8892.1685952145417</v>
      </c>
      <c r="AH225" s="6">
        <v>40</v>
      </c>
      <c r="AI225" s="6">
        <v>64</v>
      </c>
      <c r="AJ225" s="7">
        <v>18</v>
      </c>
      <c r="AK225" s="6">
        <v>90</v>
      </c>
      <c r="AL225" s="6">
        <v>30</v>
      </c>
      <c r="AM225" s="7"/>
      <c r="AN225" s="6">
        <v>32</v>
      </c>
      <c r="AO225" s="7">
        <v>49.5</v>
      </c>
      <c r="AP225" s="6">
        <v>43</v>
      </c>
      <c r="AQ225" s="7">
        <v>66</v>
      </c>
      <c r="AR225" s="6">
        <v>28</v>
      </c>
      <c r="AS225" s="6">
        <v>49</v>
      </c>
      <c r="AT225" s="6">
        <v>2</v>
      </c>
      <c r="AU225" s="6">
        <v>35</v>
      </c>
      <c r="AV225" s="7">
        <f t="shared" si="103"/>
        <v>42.03846153846154</v>
      </c>
      <c r="AX225" s="13">
        <v>29.958573558911901</v>
      </c>
      <c r="AY225" s="13">
        <v>32.630544229232264</v>
      </c>
      <c r="AZ225" s="14">
        <v>32.1</v>
      </c>
      <c r="BA225" s="13">
        <v>32.130000000000003</v>
      </c>
      <c r="BB225" s="14">
        <v>29.911266636071595</v>
      </c>
      <c r="BC225" s="14"/>
      <c r="BD225" s="13">
        <v>33.278688524738406</v>
      </c>
      <c r="BE225" s="14">
        <v>32.979999999999997</v>
      </c>
      <c r="BF225" s="14">
        <v>33.431812564876857</v>
      </c>
      <c r="BG225" s="14">
        <v>32.203000000000003</v>
      </c>
      <c r="BH225" s="13">
        <v>33.22</v>
      </c>
      <c r="BI225" s="13">
        <v>31.65</v>
      </c>
      <c r="BJ225" s="14">
        <v>34.871657231206783</v>
      </c>
      <c r="BK225" s="13">
        <v>33.658740349627308</v>
      </c>
      <c r="BL225" s="14">
        <f t="shared" si="104"/>
        <v>32.463406391897315</v>
      </c>
      <c r="BN225" s="6">
        <v>24320</v>
      </c>
      <c r="BO225" s="6">
        <v>24584</v>
      </c>
      <c r="BP225" s="7">
        <v>25084</v>
      </c>
      <c r="BQ225" s="6">
        <v>24492</v>
      </c>
      <c r="BR225" s="6">
        <v>23300</v>
      </c>
      <c r="BS225" s="7"/>
      <c r="BT225" s="6">
        <v>25320</v>
      </c>
      <c r="BU225" s="6">
        <v>24206</v>
      </c>
      <c r="BV225" s="6">
        <v>23301</v>
      </c>
      <c r="BW225" s="6">
        <v>23820</v>
      </c>
      <c r="BX225" s="7">
        <v>23776</v>
      </c>
      <c r="BY225" s="6">
        <v>22144</v>
      </c>
      <c r="BZ225" s="6">
        <v>22680</v>
      </c>
      <c r="CA225" s="6">
        <v>25180</v>
      </c>
      <c r="CB225" s="7">
        <f t="shared" si="105"/>
        <v>24015.923076923078</v>
      </c>
    </row>
    <row r="226" spans="1:80" x14ac:dyDescent="0.25">
      <c r="A226" s="5">
        <v>221</v>
      </c>
      <c r="B226" s="6">
        <f t="shared" si="99"/>
        <v>9780.237845165997</v>
      </c>
      <c r="C226" s="6">
        <f t="shared" si="106"/>
        <v>9103.3845032015124</v>
      </c>
      <c r="D226" s="6">
        <f t="shared" si="107"/>
        <v>9395.196261682242</v>
      </c>
      <c r="E226" s="6">
        <f t="shared" si="108"/>
        <v>9234.4928438083389</v>
      </c>
      <c r="F226" s="6">
        <f t="shared" si="109"/>
        <v>9375.7071537566899</v>
      </c>
      <c r="G226" s="6"/>
      <c r="H226" s="6">
        <f t="shared" si="110"/>
        <v>9156.138719941755</v>
      </c>
      <c r="I226" s="6">
        <f t="shared" si="111"/>
        <v>8854.3499545316754</v>
      </c>
      <c r="J226" s="6">
        <f t="shared" si="112"/>
        <v>8405.3250585057485</v>
      </c>
      <c r="K226" s="6">
        <f t="shared" si="113"/>
        <v>8941.0892663085669</v>
      </c>
      <c r="L226" s="6">
        <f t="shared" si="114"/>
        <v>8616.5611077664053</v>
      </c>
      <c r="M226" s="6">
        <f t="shared" si="115"/>
        <v>8442.1775110549588</v>
      </c>
      <c r="N226" s="6">
        <f t="shared" si="116"/>
        <v>7805.3063430013217</v>
      </c>
      <c r="O226" s="6">
        <f t="shared" si="117"/>
        <v>9010.2160486746488</v>
      </c>
      <c r="P226" s="7">
        <f t="shared" si="100"/>
        <v>8932.3217397999906</v>
      </c>
      <c r="R226" s="6">
        <f t="shared" si="101"/>
        <v>9740.237845165997</v>
      </c>
      <c r="S226" s="6">
        <f t="shared" si="118"/>
        <v>9039.3845032015124</v>
      </c>
      <c r="T226" s="6">
        <f t="shared" si="119"/>
        <v>9377.196261682242</v>
      </c>
      <c r="U226" s="6">
        <f t="shared" si="120"/>
        <v>9144.4928438083389</v>
      </c>
      <c r="V226" s="6">
        <f t="shared" si="121"/>
        <v>9345.7071537566899</v>
      </c>
      <c r="W226" s="6"/>
      <c r="X226" s="6">
        <f t="shared" si="122"/>
        <v>9124.138719941755</v>
      </c>
      <c r="Y226" s="6">
        <f t="shared" si="123"/>
        <v>8804.8499545316754</v>
      </c>
      <c r="Z226" s="6">
        <f t="shared" si="124"/>
        <v>8362.3250585057485</v>
      </c>
      <c r="AA226" s="6">
        <f t="shared" si="125"/>
        <v>8875.0892663085669</v>
      </c>
      <c r="AB226" s="6">
        <f t="shared" si="126"/>
        <v>8588.5611077664053</v>
      </c>
      <c r="AC226" s="6">
        <f t="shared" si="127"/>
        <v>8393.1775110549588</v>
      </c>
      <c r="AD226" s="6">
        <f t="shared" si="128"/>
        <v>7803.3063430013217</v>
      </c>
      <c r="AE226" s="6">
        <f t="shared" si="129"/>
        <v>8975.2160486746488</v>
      </c>
      <c r="AF226" s="7">
        <f t="shared" si="102"/>
        <v>8890.2832782615278</v>
      </c>
      <c r="AH226" s="6">
        <v>40</v>
      </c>
      <c r="AI226" s="6">
        <v>64</v>
      </c>
      <c r="AJ226" s="7">
        <v>18</v>
      </c>
      <c r="AK226" s="6">
        <v>90</v>
      </c>
      <c r="AL226" s="6">
        <v>30</v>
      </c>
      <c r="AM226" s="7"/>
      <c r="AN226" s="6">
        <v>32</v>
      </c>
      <c r="AO226" s="7">
        <v>49.5</v>
      </c>
      <c r="AP226" s="6">
        <v>43</v>
      </c>
      <c r="AQ226" s="7">
        <v>66</v>
      </c>
      <c r="AR226" s="6">
        <v>28</v>
      </c>
      <c r="AS226" s="6">
        <v>49</v>
      </c>
      <c r="AT226" s="6">
        <v>2</v>
      </c>
      <c r="AU226" s="6">
        <v>35</v>
      </c>
      <c r="AV226" s="7">
        <f t="shared" si="103"/>
        <v>42.03846153846154</v>
      </c>
      <c r="AX226" s="13">
        <v>29.962307352159566</v>
      </c>
      <c r="AY226" s="13">
        <v>32.63585036077577</v>
      </c>
      <c r="AZ226" s="14">
        <v>32.1</v>
      </c>
      <c r="BA226" s="13">
        <v>32.14</v>
      </c>
      <c r="BB226" s="14">
        <v>29.917479266147271</v>
      </c>
      <c r="BC226" s="14"/>
      <c r="BD226" s="14">
        <v>33.300677392807067</v>
      </c>
      <c r="BE226" s="14">
        <v>32.99</v>
      </c>
      <c r="BF226" s="14">
        <v>33.437112052418044</v>
      </c>
      <c r="BG226" s="14">
        <v>32.207000000000001</v>
      </c>
      <c r="BH226" s="13">
        <v>33.22</v>
      </c>
      <c r="BI226" s="13">
        <v>31.66</v>
      </c>
      <c r="BJ226" s="14">
        <v>34.877523454413215</v>
      </c>
      <c r="BK226" s="13">
        <v>33.666041949443581</v>
      </c>
      <c r="BL226" s="14">
        <f t="shared" si="104"/>
        <v>32.470307063704965</v>
      </c>
      <c r="BN226" s="6">
        <v>24320</v>
      </c>
      <c r="BO226" s="6">
        <v>24584</v>
      </c>
      <c r="BP226" s="6">
        <v>25084</v>
      </c>
      <c r="BQ226" s="6">
        <v>24492</v>
      </c>
      <c r="BR226" s="6">
        <v>23300</v>
      </c>
      <c r="BS226" s="7"/>
      <c r="BT226" s="6">
        <v>25320</v>
      </c>
      <c r="BU226" s="6">
        <v>24206</v>
      </c>
      <c r="BV226" s="6">
        <v>23301</v>
      </c>
      <c r="BW226" s="6">
        <v>23820</v>
      </c>
      <c r="BX226" s="7">
        <v>23776</v>
      </c>
      <c r="BY226" s="6">
        <v>22144</v>
      </c>
      <c r="BZ226" s="6">
        <v>22680</v>
      </c>
      <c r="CA226" s="6">
        <v>25180</v>
      </c>
      <c r="CB226" s="7">
        <f t="shared" si="105"/>
        <v>24015.923076923078</v>
      </c>
    </row>
    <row r="227" spans="1:80" x14ac:dyDescent="0.25">
      <c r="A227" s="5">
        <v>222</v>
      </c>
      <c r="B227" s="6">
        <f t="shared" si="99"/>
        <v>9779.0296820937692</v>
      </c>
      <c r="C227" s="6">
        <f t="shared" si="106"/>
        <v>9101.9216979524153</v>
      </c>
      <c r="D227" s="6">
        <f t="shared" si="107"/>
        <v>9395.196261682242</v>
      </c>
      <c r="E227" s="6">
        <f t="shared" si="108"/>
        <v>9234.4928438083389</v>
      </c>
      <c r="F227" s="6">
        <f t="shared" si="109"/>
        <v>9373.7835192221137</v>
      </c>
      <c r="G227" s="6"/>
      <c r="H227" s="6">
        <f t="shared" si="110"/>
        <v>9150.1450729608332</v>
      </c>
      <c r="I227" s="6">
        <f t="shared" si="111"/>
        <v>8854.3499545316754</v>
      </c>
      <c r="J227" s="6">
        <f t="shared" si="112"/>
        <v>8404.0058953859843</v>
      </c>
      <c r="K227" s="6">
        <f t="shared" si="113"/>
        <v>8940.2626513505129</v>
      </c>
      <c r="L227" s="6">
        <f t="shared" si="114"/>
        <v>8616.5611077664053</v>
      </c>
      <c r="M227" s="6">
        <f t="shared" si="115"/>
        <v>8442.1775110549588</v>
      </c>
      <c r="N227" s="6">
        <f t="shared" si="116"/>
        <v>7804.0000104545288</v>
      </c>
      <c r="O227" s="6">
        <f t="shared" si="117"/>
        <v>9008.2786813145976</v>
      </c>
      <c r="P227" s="7">
        <f t="shared" si="100"/>
        <v>8931.092683813722</v>
      </c>
      <c r="R227" s="6">
        <f t="shared" si="101"/>
        <v>9739.0296820937692</v>
      </c>
      <c r="S227" s="6">
        <f t="shared" si="118"/>
        <v>9037.9216979524153</v>
      </c>
      <c r="T227" s="6">
        <f t="shared" si="119"/>
        <v>9377.196261682242</v>
      </c>
      <c r="U227" s="6">
        <f t="shared" si="120"/>
        <v>9144.4928438083389</v>
      </c>
      <c r="V227" s="6">
        <f t="shared" si="121"/>
        <v>9343.7835192221137</v>
      </c>
      <c r="W227" s="6"/>
      <c r="X227" s="6">
        <f t="shared" si="122"/>
        <v>9118.1450729608332</v>
      </c>
      <c r="Y227" s="6">
        <f t="shared" si="123"/>
        <v>8804.8499545316754</v>
      </c>
      <c r="Z227" s="6">
        <f t="shared" si="124"/>
        <v>8361.0058953859843</v>
      </c>
      <c r="AA227" s="6">
        <f t="shared" si="125"/>
        <v>8874.2626513505129</v>
      </c>
      <c r="AB227" s="6">
        <f t="shared" si="126"/>
        <v>8588.5611077664053</v>
      </c>
      <c r="AC227" s="6">
        <f t="shared" si="127"/>
        <v>8393.1775110549588</v>
      </c>
      <c r="AD227" s="6">
        <f t="shared" si="128"/>
        <v>7802.0000104545288</v>
      </c>
      <c r="AE227" s="6">
        <f t="shared" si="129"/>
        <v>8973.2786813145976</v>
      </c>
      <c r="AF227" s="7">
        <f t="shared" si="102"/>
        <v>8889.0542222752592</v>
      </c>
      <c r="AH227" s="6">
        <v>40</v>
      </c>
      <c r="AI227" s="6">
        <v>64</v>
      </c>
      <c r="AJ227" s="7">
        <v>18</v>
      </c>
      <c r="AK227" s="6">
        <v>90</v>
      </c>
      <c r="AL227" s="6">
        <v>30</v>
      </c>
      <c r="AM227" s="7"/>
      <c r="AN227" s="6">
        <v>32</v>
      </c>
      <c r="AO227" s="7">
        <v>49.5</v>
      </c>
      <c r="AP227" s="6">
        <v>43</v>
      </c>
      <c r="AQ227" s="7">
        <v>66</v>
      </c>
      <c r="AR227" s="6">
        <v>28</v>
      </c>
      <c r="AS227" s="6">
        <v>49</v>
      </c>
      <c r="AT227" s="6">
        <v>2</v>
      </c>
      <c r="AU227" s="6">
        <v>35</v>
      </c>
      <c r="AV227" s="7">
        <f t="shared" si="103"/>
        <v>42.03846153846154</v>
      </c>
      <c r="AX227" s="13">
        <v>29.966024288495447</v>
      </c>
      <c r="AY227" s="13">
        <v>32.641132536790565</v>
      </c>
      <c r="AZ227" s="14">
        <v>32.1</v>
      </c>
      <c r="BA227" s="13">
        <v>32.14</v>
      </c>
      <c r="BB227" s="14">
        <v>29.923638473087951</v>
      </c>
      <c r="BC227" s="14"/>
      <c r="BD227" s="14">
        <v>33.322566987995664</v>
      </c>
      <c r="BE227" s="14">
        <v>32.99</v>
      </c>
      <c r="BF227" s="14">
        <v>33.442387614426117</v>
      </c>
      <c r="BG227" s="14">
        <v>32.21</v>
      </c>
      <c r="BH227" s="13">
        <v>33.22</v>
      </c>
      <c r="BI227" s="13">
        <v>31.66</v>
      </c>
      <c r="BJ227" s="14">
        <v>34.883363193451792</v>
      </c>
      <c r="BK227" s="13">
        <v>33.673310584814374</v>
      </c>
      <c r="BL227" s="14">
        <f t="shared" si="104"/>
        <v>32.474801821466301</v>
      </c>
      <c r="BN227" s="6">
        <v>24320</v>
      </c>
      <c r="BO227" s="6">
        <v>24584</v>
      </c>
      <c r="BP227" s="7">
        <v>25084</v>
      </c>
      <c r="BQ227" s="6">
        <v>24492</v>
      </c>
      <c r="BR227" s="6">
        <v>23300</v>
      </c>
      <c r="BS227" s="7"/>
      <c r="BT227" s="6">
        <v>25320</v>
      </c>
      <c r="BU227" s="6">
        <v>24206</v>
      </c>
      <c r="BV227" s="6">
        <v>23301</v>
      </c>
      <c r="BW227" s="6">
        <v>23820</v>
      </c>
      <c r="BX227" s="7">
        <v>23776</v>
      </c>
      <c r="BY227" s="6">
        <v>22144</v>
      </c>
      <c r="BZ227" s="6">
        <v>22680</v>
      </c>
      <c r="CA227" s="6">
        <v>25180</v>
      </c>
      <c r="CB227" s="7">
        <f t="shared" si="105"/>
        <v>24015.923076923078</v>
      </c>
    </row>
    <row r="228" spans="1:80" x14ac:dyDescent="0.25">
      <c r="A228" s="5">
        <v>223</v>
      </c>
      <c r="B228" s="6">
        <f t="shared" si="99"/>
        <v>9777.8272466490744</v>
      </c>
      <c r="C228" s="6">
        <f t="shared" si="106"/>
        <v>9100.4659373075519</v>
      </c>
      <c r="D228" s="6">
        <f t="shared" si="107"/>
        <v>9395.196261682242</v>
      </c>
      <c r="E228" s="6">
        <f t="shared" si="108"/>
        <v>9231.6485225505439</v>
      </c>
      <c r="F228" s="6">
        <f t="shared" si="109"/>
        <v>9371.8771370152062</v>
      </c>
      <c r="G228" s="6"/>
      <c r="H228" s="6">
        <f t="shared" si="110"/>
        <v>9144.1861801454561</v>
      </c>
      <c r="I228" s="6">
        <f t="shared" si="111"/>
        <v>8851.5818181818177</v>
      </c>
      <c r="J228" s="6">
        <f t="shared" si="112"/>
        <v>8402.6930744406527</v>
      </c>
      <c r="K228" s="6">
        <f t="shared" si="113"/>
        <v>8939.4361903579302</v>
      </c>
      <c r="L228" s="6">
        <f t="shared" si="114"/>
        <v>8616.5611077664053</v>
      </c>
      <c r="M228" s="6">
        <f t="shared" si="115"/>
        <v>8439.5273129144298</v>
      </c>
      <c r="N228" s="6">
        <f t="shared" si="116"/>
        <v>7802.6999834483613</v>
      </c>
      <c r="O228" s="6">
        <f t="shared" si="117"/>
        <v>9006.3508518347262</v>
      </c>
      <c r="P228" s="7">
        <f t="shared" si="100"/>
        <v>8929.2347403303374</v>
      </c>
      <c r="R228" s="6">
        <f t="shared" si="101"/>
        <v>9737.8272466490744</v>
      </c>
      <c r="S228" s="6">
        <f t="shared" si="118"/>
        <v>9036.4659373075519</v>
      </c>
      <c r="T228" s="6">
        <f t="shared" si="119"/>
        <v>9377.196261682242</v>
      </c>
      <c r="U228" s="6">
        <f t="shared" si="120"/>
        <v>9141.6485225505439</v>
      </c>
      <c r="V228" s="6">
        <f t="shared" si="121"/>
        <v>9341.8771370152062</v>
      </c>
      <c r="W228" s="6"/>
      <c r="X228" s="6">
        <f t="shared" si="122"/>
        <v>9112.1861801454561</v>
      </c>
      <c r="Y228" s="6">
        <f t="shared" si="123"/>
        <v>8802.181818181818</v>
      </c>
      <c r="Z228" s="6">
        <f t="shared" si="124"/>
        <v>8359.6930744406527</v>
      </c>
      <c r="AA228" s="6">
        <f t="shared" si="125"/>
        <v>8873.4361903579302</v>
      </c>
      <c r="AB228" s="6">
        <f t="shared" si="126"/>
        <v>8588.5611077664053</v>
      </c>
      <c r="AC228" s="6">
        <f t="shared" si="127"/>
        <v>8390.5273129144298</v>
      </c>
      <c r="AD228" s="6">
        <f t="shared" si="128"/>
        <v>7800.6999834483613</v>
      </c>
      <c r="AE228" s="6">
        <f t="shared" si="129"/>
        <v>8971.3508518347262</v>
      </c>
      <c r="AF228" s="7">
        <f t="shared" si="102"/>
        <v>8887.2039710995687</v>
      </c>
      <c r="AH228" s="6">
        <v>40</v>
      </c>
      <c r="AI228" s="6">
        <v>64</v>
      </c>
      <c r="AJ228" s="7">
        <v>18</v>
      </c>
      <c r="AK228" s="6">
        <v>90</v>
      </c>
      <c r="AL228" s="6">
        <v>30</v>
      </c>
      <c r="AM228" s="7"/>
      <c r="AN228" s="6">
        <v>32</v>
      </c>
      <c r="AO228" s="7">
        <v>49.4</v>
      </c>
      <c r="AP228" s="6">
        <v>43</v>
      </c>
      <c r="AQ228" s="7">
        <v>66</v>
      </c>
      <c r="AR228" s="6">
        <v>28</v>
      </c>
      <c r="AS228" s="6">
        <v>49</v>
      </c>
      <c r="AT228" s="6">
        <v>2</v>
      </c>
      <c r="AU228" s="6">
        <v>35</v>
      </c>
      <c r="AV228" s="7">
        <f t="shared" si="103"/>
        <v>42.030769230769231</v>
      </c>
      <c r="AX228" s="13">
        <v>29.969724519443115</v>
      </c>
      <c r="AY228" s="13">
        <v>32.646390972608337</v>
      </c>
      <c r="AZ228" s="14">
        <v>32.1</v>
      </c>
      <c r="BA228" s="13">
        <v>32.15</v>
      </c>
      <c r="BB228" s="14">
        <v>29.929744943031238</v>
      </c>
      <c r="BC228" s="14"/>
      <c r="BD228" s="14">
        <v>33.344358202649218</v>
      </c>
      <c r="BE228" s="14">
        <v>33</v>
      </c>
      <c r="BF228" s="14">
        <v>33.44763946596315</v>
      </c>
      <c r="BG228" s="14">
        <v>32.213000000000001</v>
      </c>
      <c r="BH228" s="13">
        <v>33.22</v>
      </c>
      <c r="BI228" s="13">
        <v>31.67</v>
      </c>
      <c r="BJ228" s="14">
        <v>34.889176686383664</v>
      </c>
      <c r="BK228" s="13">
        <v>33.680546552050792</v>
      </c>
      <c r="BL228" s="14">
        <f t="shared" si="104"/>
        <v>32.48158318016381</v>
      </c>
      <c r="BN228" s="6">
        <v>24320</v>
      </c>
      <c r="BO228" s="6">
        <v>24584</v>
      </c>
      <c r="BP228" s="7">
        <v>25084</v>
      </c>
      <c r="BQ228" s="6">
        <v>24492</v>
      </c>
      <c r="BR228" s="6">
        <v>23300</v>
      </c>
      <c r="BS228" s="7"/>
      <c r="BT228" s="6">
        <v>25320</v>
      </c>
      <c r="BU228" s="6">
        <v>24206</v>
      </c>
      <c r="BV228" s="6">
        <v>23301</v>
      </c>
      <c r="BW228" s="6">
        <v>23820</v>
      </c>
      <c r="BX228" s="7">
        <v>23776</v>
      </c>
      <c r="BY228" s="6">
        <v>22144</v>
      </c>
      <c r="BZ228" s="6">
        <v>22680</v>
      </c>
      <c r="CA228" s="6">
        <v>25180</v>
      </c>
      <c r="CB228" s="7">
        <f t="shared" si="105"/>
        <v>24015.923076923078</v>
      </c>
    </row>
    <row r="229" spans="1:80" x14ac:dyDescent="0.25">
      <c r="A229" s="5">
        <v>224</v>
      </c>
      <c r="B229" s="6">
        <f t="shared" si="99"/>
        <v>9776.6304861396075</v>
      </c>
      <c r="C229" s="6">
        <f t="shared" si="106"/>
        <v>9099.017155903508</v>
      </c>
      <c r="D229" s="6">
        <f t="shared" si="107"/>
        <v>9395.196261682242</v>
      </c>
      <c r="E229" s="6">
        <f t="shared" si="108"/>
        <v>9231.6485225505439</v>
      </c>
      <c r="F229" s="6">
        <f t="shared" si="109"/>
        <v>9369.9877760780018</v>
      </c>
      <c r="G229" s="6"/>
      <c r="H229" s="6">
        <f t="shared" si="110"/>
        <v>9138.2616804227109</v>
      </c>
      <c r="I229" s="6">
        <f t="shared" si="111"/>
        <v>8851.5818181818177</v>
      </c>
      <c r="J229" s="6">
        <f t="shared" si="112"/>
        <v>8401.3865368780716</v>
      </c>
      <c r="K229" s="6">
        <f t="shared" si="113"/>
        <v>8938.609883287807</v>
      </c>
      <c r="L229" s="6">
        <f t="shared" si="114"/>
        <v>8616.5611077664053</v>
      </c>
      <c r="M229" s="6">
        <f t="shared" si="115"/>
        <v>8439.5273129144298</v>
      </c>
      <c r="N229" s="6">
        <f t="shared" si="116"/>
        <v>7801.4062034028393</v>
      </c>
      <c r="O229" s="6">
        <f t="shared" si="117"/>
        <v>9004.4324706460502</v>
      </c>
      <c r="P229" s="7">
        <f t="shared" si="100"/>
        <v>8928.0190166041557</v>
      </c>
      <c r="R229" s="6">
        <f t="shared" si="101"/>
        <v>9736.6304861396075</v>
      </c>
      <c r="S229" s="6">
        <f t="shared" si="118"/>
        <v>9035.017155903508</v>
      </c>
      <c r="T229" s="6">
        <f t="shared" si="119"/>
        <v>9377.196261682242</v>
      </c>
      <c r="U229" s="6">
        <f t="shared" si="120"/>
        <v>9141.6485225505439</v>
      </c>
      <c r="V229" s="6">
        <f t="shared" si="121"/>
        <v>9339.9877760780018</v>
      </c>
      <c r="W229" s="6"/>
      <c r="X229" s="6">
        <f t="shared" si="122"/>
        <v>9106.2616804227109</v>
      </c>
      <c r="Y229" s="6">
        <f t="shared" si="123"/>
        <v>8802.181818181818</v>
      </c>
      <c r="Z229" s="6">
        <f t="shared" si="124"/>
        <v>8358.3865368780716</v>
      </c>
      <c r="AA229" s="6">
        <f t="shared" si="125"/>
        <v>8872.609883287807</v>
      </c>
      <c r="AB229" s="6">
        <f t="shared" si="126"/>
        <v>8588.5611077664053</v>
      </c>
      <c r="AC229" s="6">
        <f t="shared" si="127"/>
        <v>8390.5273129144298</v>
      </c>
      <c r="AD229" s="6">
        <f t="shared" si="128"/>
        <v>7799.4062034028393</v>
      </c>
      <c r="AE229" s="6">
        <f t="shared" si="129"/>
        <v>8969.4324706460502</v>
      </c>
      <c r="AF229" s="7">
        <f t="shared" si="102"/>
        <v>8885.9882473733869</v>
      </c>
      <c r="AH229" s="6">
        <v>40</v>
      </c>
      <c r="AI229" s="6">
        <v>64</v>
      </c>
      <c r="AJ229" s="7">
        <v>18</v>
      </c>
      <c r="AK229" s="6">
        <v>90</v>
      </c>
      <c r="AL229" s="6">
        <v>30</v>
      </c>
      <c r="AM229" s="7"/>
      <c r="AN229" s="6">
        <v>32</v>
      </c>
      <c r="AO229" s="7">
        <v>49.4</v>
      </c>
      <c r="AP229" s="6">
        <v>43</v>
      </c>
      <c r="AQ229" s="7">
        <v>66</v>
      </c>
      <c r="AR229" s="6">
        <v>28</v>
      </c>
      <c r="AS229" s="6">
        <v>49</v>
      </c>
      <c r="AT229" s="6">
        <v>2</v>
      </c>
      <c r="AU229" s="6">
        <v>35</v>
      </c>
      <c r="AV229" s="7">
        <f t="shared" si="103"/>
        <v>42.030769230769231</v>
      </c>
      <c r="AX229" s="13">
        <v>29.973408194492254</v>
      </c>
      <c r="AY229" s="13">
        <v>32.651625880670395</v>
      </c>
      <c r="AZ229" s="14">
        <v>32.1</v>
      </c>
      <c r="BA229" s="13">
        <v>32.15</v>
      </c>
      <c r="BB229" s="14">
        <v>29.935799350415014</v>
      </c>
      <c r="BC229" s="14"/>
      <c r="BD229" s="14">
        <v>33.366051917134868</v>
      </c>
      <c r="BE229" s="14">
        <v>33</v>
      </c>
      <c r="BF229" s="14">
        <v>33.452867819204428</v>
      </c>
      <c r="BG229" s="14">
        <v>32.216000000000001</v>
      </c>
      <c r="BH229" s="13">
        <v>33.22</v>
      </c>
      <c r="BI229" s="13">
        <v>31.67</v>
      </c>
      <c r="BJ229" s="14">
        <v>34.894964168074495</v>
      </c>
      <c r="BK229" s="13">
        <v>33.687750143486618</v>
      </c>
      <c r="BL229" s="14">
        <f t="shared" si="104"/>
        <v>32.486035959498317</v>
      </c>
      <c r="BN229" s="6">
        <v>24320</v>
      </c>
      <c r="BO229" s="6">
        <v>24584</v>
      </c>
      <c r="BP229" s="7">
        <v>25084</v>
      </c>
      <c r="BQ229" s="6">
        <v>24492</v>
      </c>
      <c r="BR229" s="6">
        <v>23300</v>
      </c>
      <c r="BS229" s="7"/>
      <c r="BT229" s="6">
        <v>25320</v>
      </c>
      <c r="BU229" s="6">
        <v>24206</v>
      </c>
      <c r="BV229" s="6">
        <v>23301</v>
      </c>
      <c r="BW229" s="6">
        <v>23820</v>
      </c>
      <c r="BX229" s="7">
        <v>23776</v>
      </c>
      <c r="BY229" s="6">
        <v>22144</v>
      </c>
      <c r="BZ229" s="6">
        <v>22680</v>
      </c>
      <c r="CA229" s="6">
        <v>25180</v>
      </c>
      <c r="CB229" s="7">
        <f t="shared" si="105"/>
        <v>24015.923076923078</v>
      </c>
    </row>
    <row r="230" spans="1:80" x14ac:dyDescent="0.25">
      <c r="A230" s="5">
        <v>225</v>
      </c>
      <c r="B230" s="6">
        <f t="shared" si="99"/>
        <v>9775.4393485905184</v>
      </c>
      <c r="C230" s="6">
        <f t="shared" si="106"/>
        <v>9097.5752892721248</v>
      </c>
      <c r="D230" s="6">
        <f t="shared" si="107"/>
        <v>9395.196261682242</v>
      </c>
      <c r="E230" s="6">
        <f t="shared" si="108"/>
        <v>9228.8059701492548</v>
      </c>
      <c r="F230" s="6">
        <f t="shared" si="109"/>
        <v>9368.1152094602385</v>
      </c>
      <c r="G230" s="6"/>
      <c r="H230" s="6">
        <f t="shared" si="110"/>
        <v>9132.3712180961411</v>
      </c>
      <c r="I230" s="6">
        <f t="shared" si="111"/>
        <v>8848.9152983944259</v>
      </c>
      <c r="J230" s="6">
        <f t="shared" si="112"/>
        <v>8400.0862247112855</v>
      </c>
      <c r="K230" s="6">
        <f t="shared" si="113"/>
        <v>8937.7837300971478</v>
      </c>
      <c r="L230" s="6">
        <f t="shared" si="114"/>
        <v>8616.5611077664053</v>
      </c>
      <c r="M230" s="6">
        <f t="shared" si="115"/>
        <v>8436.878787878788</v>
      </c>
      <c r="N230" s="6">
        <f t="shared" si="116"/>
        <v>7800.118612541035</v>
      </c>
      <c r="O230" s="6">
        <f t="shared" si="117"/>
        <v>9002.5234493972566</v>
      </c>
      <c r="P230" s="7">
        <f t="shared" si="100"/>
        <v>8926.1823467720642</v>
      </c>
      <c r="R230" s="6">
        <f t="shared" si="101"/>
        <v>9735.4393485905184</v>
      </c>
      <c r="S230" s="6">
        <f t="shared" si="118"/>
        <v>9033.5752892721248</v>
      </c>
      <c r="T230" s="6">
        <f t="shared" si="119"/>
        <v>9377.196261682242</v>
      </c>
      <c r="U230" s="6">
        <f t="shared" si="120"/>
        <v>9138.8059701492548</v>
      </c>
      <c r="V230" s="6">
        <f t="shared" si="121"/>
        <v>9338.1152094602385</v>
      </c>
      <c r="W230" s="6"/>
      <c r="X230" s="6">
        <f t="shared" si="122"/>
        <v>9100.3712180961411</v>
      </c>
      <c r="Y230" s="6">
        <f t="shared" si="123"/>
        <v>8799.5152983944263</v>
      </c>
      <c r="Z230" s="6">
        <f t="shared" si="124"/>
        <v>8357.0862247112855</v>
      </c>
      <c r="AA230" s="6">
        <f t="shared" si="125"/>
        <v>8871.7837300971478</v>
      </c>
      <c r="AB230" s="6">
        <f t="shared" si="126"/>
        <v>8588.5611077664053</v>
      </c>
      <c r="AC230" s="6">
        <f t="shared" si="127"/>
        <v>8387.878787878788</v>
      </c>
      <c r="AD230" s="6">
        <f t="shared" si="128"/>
        <v>7798.118612541035</v>
      </c>
      <c r="AE230" s="6">
        <f t="shared" si="129"/>
        <v>8967.5234493972566</v>
      </c>
      <c r="AF230" s="7">
        <f t="shared" si="102"/>
        <v>8884.1515775412954</v>
      </c>
      <c r="AH230" s="6">
        <v>40</v>
      </c>
      <c r="AI230" s="6">
        <v>64</v>
      </c>
      <c r="AJ230" s="7">
        <v>18</v>
      </c>
      <c r="AK230" s="6">
        <v>90</v>
      </c>
      <c r="AL230" s="6">
        <v>30</v>
      </c>
      <c r="AM230" s="7"/>
      <c r="AN230" s="6">
        <v>32</v>
      </c>
      <c r="AO230" s="7">
        <v>49.4</v>
      </c>
      <c r="AP230" s="6">
        <v>43</v>
      </c>
      <c r="AQ230" s="7">
        <v>66</v>
      </c>
      <c r="AR230" s="6">
        <v>28</v>
      </c>
      <c r="AS230" s="6">
        <v>49</v>
      </c>
      <c r="AT230" s="6">
        <v>2</v>
      </c>
      <c r="AU230" s="6">
        <v>35</v>
      </c>
      <c r="AV230" s="7">
        <f t="shared" si="103"/>
        <v>42.030769230769231</v>
      </c>
      <c r="AX230" s="13">
        <v>29.977075461134902</v>
      </c>
      <c r="AY230" s="13">
        <v>32.65683747057917</v>
      </c>
      <c r="AZ230" s="14">
        <v>32.1</v>
      </c>
      <c r="BA230" s="13">
        <v>32.159999999999997</v>
      </c>
      <c r="BB230" s="14">
        <v>29.941802358225718</v>
      </c>
      <c r="BC230" s="14"/>
      <c r="BD230" s="14">
        <v>33.38764900005534</v>
      </c>
      <c r="BE230" s="14">
        <v>33.01</v>
      </c>
      <c r="BF230" s="14">
        <v>33.45807288348994</v>
      </c>
      <c r="BG230" s="14">
        <v>32.219000000000001</v>
      </c>
      <c r="BH230" s="13">
        <v>33.22</v>
      </c>
      <c r="BI230" s="13">
        <v>31.68</v>
      </c>
      <c r="BJ230" s="14">
        <v>34.900725870251421</v>
      </c>
      <c r="BK230" s="13">
        <v>33.694921647549123</v>
      </c>
      <c r="BL230" s="14">
        <f t="shared" si="104"/>
        <v>32.492775745483513</v>
      </c>
      <c r="BN230" s="6">
        <v>24320</v>
      </c>
      <c r="BO230" s="6">
        <v>24584</v>
      </c>
      <c r="BP230" s="7">
        <v>25084</v>
      </c>
      <c r="BQ230" s="6">
        <v>24492</v>
      </c>
      <c r="BR230" s="6">
        <v>23300</v>
      </c>
      <c r="BS230" s="7"/>
      <c r="BT230" s="6">
        <v>25320</v>
      </c>
      <c r="BU230" s="6">
        <v>24206</v>
      </c>
      <c r="BV230" s="6">
        <v>23301</v>
      </c>
      <c r="BW230" s="6">
        <v>23820</v>
      </c>
      <c r="BX230" s="7">
        <v>23776</v>
      </c>
      <c r="BY230" s="6">
        <v>22144</v>
      </c>
      <c r="BZ230" s="6">
        <v>22680</v>
      </c>
      <c r="CA230" s="6">
        <v>25180</v>
      </c>
      <c r="CB230" s="7">
        <f t="shared" si="105"/>
        <v>24015.923076923078</v>
      </c>
    </row>
    <row r="231" spans="1:80" x14ac:dyDescent="0.25">
      <c r="A231" s="5">
        <v>226</v>
      </c>
      <c r="B231" s="6">
        <f t="shared" si="99"/>
        <v>9774.2537827315082</v>
      </c>
      <c r="C231" s="6">
        <f t="shared" si="106"/>
        <v>9096.140273824325</v>
      </c>
      <c r="D231" s="6">
        <f t="shared" si="107"/>
        <v>9395.196261682242</v>
      </c>
      <c r="E231" s="6">
        <f t="shared" si="108"/>
        <v>9228.8059701492548</v>
      </c>
      <c r="F231" s="6">
        <f t="shared" si="109"/>
        <v>9366.2592142284739</v>
      </c>
      <c r="G231" s="6"/>
      <c r="H231" s="6">
        <f t="shared" si="110"/>
        <v>9126.5144427418309</v>
      </c>
      <c r="I231" s="6">
        <f t="shared" si="111"/>
        <v>8846.2503937007859</v>
      </c>
      <c r="J231" s="6">
        <f t="shared" si="112"/>
        <v>8398.7920807435366</v>
      </c>
      <c r="K231" s="6">
        <f t="shared" si="113"/>
        <v>8936.9577307429699</v>
      </c>
      <c r="L231" s="6">
        <f t="shared" si="114"/>
        <v>8616.5611077664053</v>
      </c>
      <c r="M231" s="6">
        <f t="shared" si="115"/>
        <v>8436.878787878788</v>
      </c>
      <c r="N231" s="6">
        <f t="shared" si="116"/>
        <v>7798.837153874555</v>
      </c>
      <c r="O231" s="6">
        <f t="shared" si="117"/>
        <v>9000.6237009521756</v>
      </c>
      <c r="P231" s="7">
        <f t="shared" si="100"/>
        <v>8924.7746846936025</v>
      </c>
      <c r="R231" s="6">
        <f t="shared" si="101"/>
        <v>9734.2537827315082</v>
      </c>
      <c r="S231" s="6">
        <f t="shared" si="118"/>
        <v>9032.140273824325</v>
      </c>
      <c r="T231" s="6">
        <f t="shared" si="119"/>
        <v>9377.196261682242</v>
      </c>
      <c r="U231" s="6">
        <f t="shared" si="120"/>
        <v>9138.8059701492548</v>
      </c>
      <c r="V231" s="6">
        <f t="shared" si="121"/>
        <v>9336.2592142284739</v>
      </c>
      <c r="W231" s="6"/>
      <c r="X231" s="6">
        <f t="shared" si="122"/>
        <v>9094.5144427418309</v>
      </c>
      <c r="Y231" s="6">
        <f t="shared" si="123"/>
        <v>8796.8503937007863</v>
      </c>
      <c r="Z231" s="6">
        <f t="shared" si="124"/>
        <v>8355.7920807435366</v>
      </c>
      <c r="AA231" s="6">
        <f t="shared" si="125"/>
        <v>8870.9577307429699</v>
      </c>
      <c r="AB231" s="6">
        <f t="shared" si="126"/>
        <v>8588.5611077664053</v>
      </c>
      <c r="AC231" s="6">
        <f t="shared" si="127"/>
        <v>8387.878787878788</v>
      </c>
      <c r="AD231" s="6">
        <f t="shared" si="128"/>
        <v>7796.837153874555</v>
      </c>
      <c r="AE231" s="6">
        <f t="shared" si="129"/>
        <v>8965.6237009521756</v>
      </c>
      <c r="AF231" s="7">
        <f t="shared" si="102"/>
        <v>8882.7439154628337</v>
      </c>
      <c r="AH231" s="6">
        <v>40</v>
      </c>
      <c r="AI231" s="6">
        <v>64</v>
      </c>
      <c r="AJ231" s="6">
        <v>18</v>
      </c>
      <c r="AK231" s="6">
        <v>90</v>
      </c>
      <c r="AL231" s="6">
        <v>30</v>
      </c>
      <c r="AM231" s="7"/>
      <c r="AN231" s="6">
        <v>32</v>
      </c>
      <c r="AO231" s="7">
        <v>49.4</v>
      </c>
      <c r="AP231" s="6">
        <v>43</v>
      </c>
      <c r="AQ231" s="7">
        <v>66</v>
      </c>
      <c r="AR231" s="6">
        <v>28</v>
      </c>
      <c r="AS231" s="6">
        <v>49</v>
      </c>
      <c r="AT231" s="6">
        <v>2</v>
      </c>
      <c r="AU231" s="6">
        <v>35</v>
      </c>
      <c r="AV231" s="7">
        <f t="shared" si="103"/>
        <v>42.030769230769231</v>
      </c>
      <c r="AX231" s="13">
        <v>29.980726464900876</v>
      </c>
      <c r="AY231" s="13">
        <v>32.662025949148571</v>
      </c>
      <c r="AZ231" s="14">
        <v>32.1</v>
      </c>
      <c r="BA231" s="13">
        <v>32.159999999999997</v>
      </c>
      <c r="BB231" s="14">
        <v>29.947754618240374</v>
      </c>
      <c r="BC231" s="14"/>
      <c r="BD231" s="14">
        <v>33.409150308457562</v>
      </c>
      <c r="BE231" s="14">
        <v>33.020000000000003</v>
      </c>
      <c r="BF231" s="14">
        <v>33.463254865374637</v>
      </c>
      <c r="BG231" s="14">
        <v>32.222000000000001</v>
      </c>
      <c r="BH231" s="13">
        <v>33.22</v>
      </c>
      <c r="BI231" s="13">
        <v>31.68</v>
      </c>
      <c r="BJ231" s="14">
        <v>34.906462021558703</v>
      </c>
      <c r="BK231" s="13">
        <v>33.70206134882838</v>
      </c>
      <c r="BL231" s="14">
        <f t="shared" si="104"/>
        <v>32.497956582808392</v>
      </c>
      <c r="BN231" s="6">
        <v>24320</v>
      </c>
      <c r="BO231" s="6">
        <v>24584</v>
      </c>
      <c r="BP231" s="6">
        <v>25084</v>
      </c>
      <c r="BQ231" s="6">
        <v>24492</v>
      </c>
      <c r="BR231" s="6">
        <v>23300</v>
      </c>
      <c r="BS231" s="7"/>
      <c r="BT231" s="6">
        <v>25320</v>
      </c>
      <c r="BU231" s="6">
        <v>24206</v>
      </c>
      <c r="BV231" s="6">
        <v>23301</v>
      </c>
      <c r="BW231" s="6">
        <v>23820</v>
      </c>
      <c r="BX231" s="7">
        <v>23776</v>
      </c>
      <c r="BY231" s="6">
        <v>22144</v>
      </c>
      <c r="BZ231" s="6">
        <v>22680</v>
      </c>
      <c r="CA231" s="6">
        <v>25180</v>
      </c>
      <c r="CB231" s="7">
        <f t="shared" si="105"/>
        <v>24015.923076923078</v>
      </c>
    </row>
    <row r="232" spans="1:80" x14ac:dyDescent="0.25">
      <c r="A232" s="5">
        <v>227</v>
      </c>
      <c r="B232" s="6">
        <f t="shared" si="99"/>
        <v>9773.0737379841976</v>
      </c>
      <c r="C232" s="6">
        <f t="shared" si="106"/>
        <v>9094.7120468342873</v>
      </c>
      <c r="D232" s="6">
        <f t="shared" si="107"/>
        <v>9395.196261682242</v>
      </c>
      <c r="E232" s="6">
        <f t="shared" si="108"/>
        <v>9225.9651849549264</v>
      </c>
      <c r="F232" s="6">
        <f t="shared" si="109"/>
        <v>9364.4195713776044</v>
      </c>
      <c r="G232" s="6"/>
      <c r="H232" s="6">
        <f t="shared" si="110"/>
        <v>9120.6910091069476</v>
      </c>
      <c r="I232" s="6">
        <f t="shared" si="111"/>
        <v>8846.2503937007859</v>
      </c>
      <c r="J232" s="6">
        <f t="shared" si="112"/>
        <v>8397.5040485540449</v>
      </c>
      <c r="K232" s="6">
        <f t="shared" si="113"/>
        <v>8936.1318851823107</v>
      </c>
      <c r="L232" s="6">
        <f t="shared" si="114"/>
        <v>8616.5611077664053</v>
      </c>
      <c r="M232" s="6">
        <f t="shared" si="115"/>
        <v>8434.231934364152</v>
      </c>
      <c r="N232" s="6">
        <f t="shared" si="116"/>
        <v>7797.5617711893365</v>
      </c>
      <c r="O232" s="6">
        <f t="shared" si="117"/>
        <v>8998.7331393677669</v>
      </c>
      <c r="P232" s="7">
        <f t="shared" si="100"/>
        <v>8923.1563147742327</v>
      </c>
      <c r="R232" s="6">
        <f t="shared" si="101"/>
        <v>9733.0737379841976</v>
      </c>
      <c r="S232" s="6">
        <f t="shared" si="118"/>
        <v>9030.7120468342873</v>
      </c>
      <c r="T232" s="6">
        <f t="shared" si="119"/>
        <v>9377.196261682242</v>
      </c>
      <c r="U232" s="6">
        <f t="shared" si="120"/>
        <v>9135.9651849549264</v>
      </c>
      <c r="V232" s="6">
        <f t="shared" si="121"/>
        <v>9334.4195713776044</v>
      </c>
      <c r="W232" s="6"/>
      <c r="X232" s="6">
        <f t="shared" si="122"/>
        <v>9088.6910091069476</v>
      </c>
      <c r="Y232" s="6">
        <f t="shared" si="123"/>
        <v>8796.8503937007863</v>
      </c>
      <c r="Z232" s="6">
        <f t="shared" si="124"/>
        <v>8354.5040485540449</v>
      </c>
      <c r="AA232" s="6">
        <f t="shared" si="125"/>
        <v>8870.1318851823107</v>
      </c>
      <c r="AB232" s="6">
        <f t="shared" si="126"/>
        <v>8588.5611077664053</v>
      </c>
      <c r="AC232" s="6">
        <f t="shared" si="127"/>
        <v>8385.231934364152</v>
      </c>
      <c r="AD232" s="6">
        <f t="shared" si="128"/>
        <v>7795.5617711893365</v>
      </c>
      <c r="AE232" s="6">
        <f t="shared" si="129"/>
        <v>8963.7331393677669</v>
      </c>
      <c r="AF232" s="7">
        <f t="shared" si="102"/>
        <v>8881.1255455434639</v>
      </c>
      <c r="AH232" s="6">
        <v>40</v>
      </c>
      <c r="AI232" s="6">
        <v>64</v>
      </c>
      <c r="AJ232" s="7">
        <v>18</v>
      </c>
      <c r="AK232" s="6">
        <v>90</v>
      </c>
      <c r="AL232" s="6">
        <v>30</v>
      </c>
      <c r="AM232" s="7"/>
      <c r="AN232" s="6">
        <v>32</v>
      </c>
      <c r="AO232" s="7">
        <v>49.4</v>
      </c>
      <c r="AP232" s="6">
        <v>43</v>
      </c>
      <c r="AQ232" s="7">
        <v>66</v>
      </c>
      <c r="AR232" s="6">
        <v>28</v>
      </c>
      <c r="AS232" s="6">
        <v>49</v>
      </c>
      <c r="AT232" s="6">
        <v>2</v>
      </c>
      <c r="AU232" s="6">
        <v>35</v>
      </c>
      <c r="AV232" s="7">
        <f t="shared" si="103"/>
        <v>42.030769230769231</v>
      </c>
      <c r="AX232" s="13">
        <v>29.98436134939244</v>
      </c>
      <c r="AY232" s="13">
        <v>32.667191520453244</v>
      </c>
      <c r="AZ232" s="14">
        <v>32.1</v>
      </c>
      <c r="BA232" s="13">
        <v>32.17</v>
      </c>
      <c r="BB232" s="14">
        <v>29.953656771262501</v>
      </c>
      <c r="BC232" s="14"/>
      <c r="BD232" s="14">
        <v>33.430556688036781</v>
      </c>
      <c r="BE232" s="14">
        <v>33.020000000000003</v>
      </c>
      <c r="BF232" s="14">
        <v>33.468413968677631</v>
      </c>
      <c r="BG232" s="14">
        <v>32.225000000000001</v>
      </c>
      <c r="BH232" s="13">
        <v>33.22</v>
      </c>
      <c r="BI232" s="13">
        <v>31.69</v>
      </c>
      <c r="BJ232" s="14">
        <v>34.912172847612197</v>
      </c>
      <c r="BK232" s="13">
        <v>33.709169528145061</v>
      </c>
      <c r="BL232" s="14">
        <f t="shared" si="104"/>
        <v>32.503886359506147</v>
      </c>
      <c r="BN232" s="6">
        <v>24320</v>
      </c>
      <c r="BO232" s="6">
        <v>24584</v>
      </c>
      <c r="BP232" s="7">
        <v>25084</v>
      </c>
      <c r="BQ232" s="6">
        <v>24492</v>
      </c>
      <c r="BR232" s="6">
        <v>23300</v>
      </c>
      <c r="BS232" s="7"/>
      <c r="BT232" s="6">
        <v>25320</v>
      </c>
      <c r="BU232" s="6">
        <v>24206</v>
      </c>
      <c r="BV232" s="6">
        <v>23301</v>
      </c>
      <c r="BW232" s="6">
        <v>23820</v>
      </c>
      <c r="BX232" s="7">
        <v>23776</v>
      </c>
      <c r="BY232" s="6">
        <v>22144</v>
      </c>
      <c r="BZ232" s="6">
        <v>22680</v>
      </c>
      <c r="CA232" s="6">
        <v>25180</v>
      </c>
      <c r="CB232" s="7">
        <f t="shared" si="105"/>
        <v>24015.923076923078</v>
      </c>
    </row>
    <row r="233" spans="1:80" x14ac:dyDescent="0.25">
      <c r="A233" s="5">
        <v>228</v>
      </c>
      <c r="B233" s="6">
        <f t="shared" si="99"/>
        <v>9771.8991644497964</v>
      </c>
      <c r="C233" s="6">
        <f t="shared" si="106"/>
        <v>9093.2905464239921</v>
      </c>
      <c r="D233" s="6">
        <f t="shared" si="107"/>
        <v>9395.196261682242</v>
      </c>
      <c r="E233" s="6">
        <f t="shared" si="108"/>
        <v>9225.9651849549264</v>
      </c>
      <c r="F233" s="6">
        <f t="shared" si="109"/>
        <v>9362.5960657447267</v>
      </c>
      <c r="G233" s="6"/>
      <c r="H233" s="6">
        <f t="shared" si="110"/>
        <v>9114.9005770106596</v>
      </c>
      <c r="I233" s="6">
        <f t="shared" si="111"/>
        <v>8843.5871026339682</v>
      </c>
      <c r="J233" s="6">
        <f t="shared" si="112"/>
        <v>8396.2220724841245</v>
      </c>
      <c r="K233" s="6">
        <f t="shared" si="113"/>
        <v>8935.306193372222</v>
      </c>
      <c r="L233" s="6">
        <f t="shared" si="114"/>
        <v>8616.5611077664053</v>
      </c>
      <c r="M233" s="6">
        <f t="shared" si="115"/>
        <v>8434.231934364152</v>
      </c>
      <c r="N233" s="6">
        <f t="shared" si="116"/>
        <v>7796.2924090317711</v>
      </c>
      <c r="O233" s="6">
        <f t="shared" si="117"/>
        <v>8996.8516798726105</v>
      </c>
      <c r="P233" s="7">
        <f t="shared" si="100"/>
        <v>8921.7615615224313</v>
      </c>
      <c r="R233" s="6">
        <f t="shared" si="101"/>
        <v>9731.8991644497964</v>
      </c>
      <c r="S233" s="6">
        <f t="shared" si="118"/>
        <v>9029.2905464239921</v>
      </c>
      <c r="T233" s="6">
        <f t="shared" si="119"/>
        <v>9377.196261682242</v>
      </c>
      <c r="U233" s="6">
        <f t="shared" si="120"/>
        <v>9135.9651849549264</v>
      </c>
      <c r="V233" s="6">
        <f t="shared" si="121"/>
        <v>9332.5960657447267</v>
      </c>
      <c r="W233" s="6"/>
      <c r="X233" s="6">
        <f t="shared" si="122"/>
        <v>9082.9005770106596</v>
      </c>
      <c r="Y233" s="6">
        <f t="shared" si="123"/>
        <v>8794.1871026339686</v>
      </c>
      <c r="Z233" s="6">
        <f t="shared" si="124"/>
        <v>8353.2220724841245</v>
      </c>
      <c r="AA233" s="6">
        <f t="shared" si="125"/>
        <v>8869.306193372222</v>
      </c>
      <c r="AB233" s="6">
        <f t="shared" si="126"/>
        <v>8588.5611077664053</v>
      </c>
      <c r="AC233" s="6">
        <f t="shared" si="127"/>
        <v>8385.231934364152</v>
      </c>
      <c r="AD233" s="6">
        <f t="shared" si="128"/>
        <v>7794.2924090317711</v>
      </c>
      <c r="AE233" s="6">
        <f t="shared" si="129"/>
        <v>8961.8516798726105</v>
      </c>
      <c r="AF233" s="7">
        <f t="shared" si="102"/>
        <v>8879.7307922916607</v>
      </c>
      <c r="AH233" s="6">
        <v>40</v>
      </c>
      <c r="AI233" s="6">
        <v>64</v>
      </c>
      <c r="AJ233" s="7">
        <v>18</v>
      </c>
      <c r="AK233" s="6">
        <v>90</v>
      </c>
      <c r="AL233" s="6">
        <v>30</v>
      </c>
      <c r="AM233" s="7"/>
      <c r="AN233" s="6">
        <v>32</v>
      </c>
      <c r="AO233" s="7">
        <v>49.4</v>
      </c>
      <c r="AP233" s="6">
        <v>43</v>
      </c>
      <c r="AQ233" s="7">
        <v>66</v>
      </c>
      <c r="AR233" s="6">
        <v>28</v>
      </c>
      <c r="AS233" s="6">
        <v>49</v>
      </c>
      <c r="AT233" s="6">
        <v>2</v>
      </c>
      <c r="AU233" s="6">
        <v>35</v>
      </c>
      <c r="AV233" s="7">
        <f t="shared" si="103"/>
        <v>42.030769230769231</v>
      </c>
      <c r="AX233" s="13">
        <v>29.987980256318192</v>
      </c>
      <c r="AY233" s="13">
        <v>32.672334385876695</v>
      </c>
      <c r="AZ233" s="14">
        <v>32.1</v>
      </c>
      <c r="BA233" s="13">
        <v>32.17</v>
      </c>
      <c r="BB233" s="14">
        <v>29.959509447352083</v>
      </c>
      <c r="BC233" s="14"/>
      <c r="BD233" s="14">
        <v>33.451868973336161</v>
      </c>
      <c r="BE233" s="14">
        <v>33.03</v>
      </c>
      <c r="BF233" s="14">
        <v>33.473550394530278</v>
      </c>
      <c r="BG233" s="14">
        <v>32.228000000000002</v>
      </c>
      <c r="BH233" s="13">
        <v>33.22</v>
      </c>
      <c r="BI233" s="13">
        <v>31.69</v>
      </c>
      <c r="BJ233" s="14">
        <v>34.91785857105257</v>
      </c>
      <c r="BK233" s="13">
        <v>33.716246462616652</v>
      </c>
      <c r="BL233" s="14">
        <f t="shared" si="104"/>
        <v>32.509026807006357</v>
      </c>
      <c r="BN233" s="6">
        <v>24320</v>
      </c>
      <c r="BO233" s="6">
        <v>24584</v>
      </c>
      <c r="BP233" s="7">
        <v>25084</v>
      </c>
      <c r="BQ233" s="6">
        <v>24492</v>
      </c>
      <c r="BR233" s="6">
        <v>23300</v>
      </c>
      <c r="BS233" s="7"/>
      <c r="BT233" s="6">
        <v>25320</v>
      </c>
      <c r="BU233" s="6">
        <v>24206</v>
      </c>
      <c r="BV233" s="6">
        <v>23301</v>
      </c>
      <c r="BW233" s="6">
        <v>23820</v>
      </c>
      <c r="BX233" s="7">
        <v>23776</v>
      </c>
      <c r="BY233" s="6">
        <v>22144</v>
      </c>
      <c r="BZ233" s="6">
        <v>22680</v>
      </c>
      <c r="CA233" s="6">
        <v>25180</v>
      </c>
      <c r="CB233" s="7">
        <f t="shared" si="105"/>
        <v>24015.923076923078</v>
      </c>
    </row>
    <row r="234" spans="1:80" x14ac:dyDescent="0.25">
      <c r="A234" s="5">
        <v>229</v>
      </c>
      <c r="B234" s="6">
        <f t="shared" si="99"/>
        <v>9770.730012897031</v>
      </c>
      <c r="C234" s="6">
        <f t="shared" si="106"/>
        <v>9091.8757115480876</v>
      </c>
      <c r="D234" s="6">
        <f t="shared" si="107"/>
        <v>9395.196261682242</v>
      </c>
      <c r="E234" s="6">
        <f t="shared" si="108"/>
        <v>9223.1261653200745</v>
      </c>
      <c r="F234" s="6">
        <f t="shared" si="109"/>
        <v>9360.7884859252354</v>
      </c>
      <c r="G234" s="6"/>
      <c r="H234" s="6">
        <f t="shared" si="110"/>
        <v>9109.1428112474259</v>
      </c>
      <c r="I234" s="6">
        <f t="shared" si="111"/>
        <v>8843.5871026339682</v>
      </c>
      <c r="J234" s="6">
        <f t="shared" si="112"/>
        <v>8394.9460976235896</v>
      </c>
      <c r="K234" s="6">
        <f t="shared" si="113"/>
        <v>8934.4806552697701</v>
      </c>
      <c r="L234" s="6">
        <f t="shared" si="114"/>
        <v>8616.5611077664053</v>
      </c>
      <c r="M234" s="6">
        <f t="shared" si="115"/>
        <v>8431.5867507886433</v>
      </c>
      <c r="N234" s="6">
        <f t="shared" si="116"/>
        <v>7795.0290126951249</v>
      </c>
      <c r="O234" s="6">
        <f t="shared" si="117"/>
        <v>8994.9792388458627</v>
      </c>
      <c r="P234" s="7">
        <f t="shared" si="100"/>
        <v>8920.1561087879581</v>
      </c>
      <c r="R234" s="6">
        <f t="shared" si="101"/>
        <v>9730.730012897031</v>
      </c>
      <c r="S234" s="6">
        <f t="shared" si="118"/>
        <v>9027.8757115480876</v>
      </c>
      <c r="T234" s="6">
        <f t="shared" si="119"/>
        <v>9377.196261682242</v>
      </c>
      <c r="U234" s="6">
        <f t="shared" si="120"/>
        <v>9133.1261653200745</v>
      </c>
      <c r="V234" s="6">
        <f t="shared" si="121"/>
        <v>9330.7884859252354</v>
      </c>
      <c r="W234" s="6"/>
      <c r="X234" s="6">
        <f t="shared" si="122"/>
        <v>9077.1428112474259</v>
      </c>
      <c r="Y234" s="6">
        <f t="shared" si="123"/>
        <v>8794.1871026339686</v>
      </c>
      <c r="Z234" s="6">
        <f t="shared" si="124"/>
        <v>8351.9460976235896</v>
      </c>
      <c r="AA234" s="6">
        <f t="shared" si="125"/>
        <v>8868.4806552697701</v>
      </c>
      <c r="AB234" s="6">
        <f t="shared" si="126"/>
        <v>8588.5611077664053</v>
      </c>
      <c r="AC234" s="6">
        <f t="shared" si="127"/>
        <v>8382.5867507886433</v>
      </c>
      <c r="AD234" s="6">
        <f t="shared" si="128"/>
        <v>7793.0290126951249</v>
      </c>
      <c r="AE234" s="6">
        <f t="shared" si="129"/>
        <v>8959.9792388458627</v>
      </c>
      <c r="AF234" s="7">
        <f t="shared" si="102"/>
        <v>8878.1253395571894</v>
      </c>
      <c r="AH234" s="6">
        <v>40</v>
      </c>
      <c r="AI234" s="6">
        <v>64</v>
      </c>
      <c r="AJ234" s="7">
        <v>18</v>
      </c>
      <c r="AK234" s="6">
        <v>90</v>
      </c>
      <c r="AL234" s="6">
        <v>30</v>
      </c>
      <c r="AM234" s="7"/>
      <c r="AN234" s="6">
        <v>32</v>
      </c>
      <c r="AO234" s="7">
        <v>49.4</v>
      </c>
      <c r="AP234" s="6">
        <v>43</v>
      </c>
      <c r="AQ234" s="7">
        <v>66</v>
      </c>
      <c r="AR234" s="6">
        <v>28</v>
      </c>
      <c r="AS234" s="6">
        <v>49</v>
      </c>
      <c r="AT234" s="6">
        <v>2</v>
      </c>
      <c r="AU234" s="6">
        <v>35</v>
      </c>
      <c r="AV234" s="7">
        <f t="shared" si="103"/>
        <v>42.030769230769231</v>
      </c>
      <c r="AX234" s="13">
        <v>29.991583325526207</v>
      </c>
      <c r="AY234" s="13">
        <v>32.67745474415846</v>
      </c>
      <c r="AZ234" s="14">
        <v>32.1</v>
      </c>
      <c r="BA234" s="13">
        <v>32.18</v>
      </c>
      <c r="BB234" s="14">
        <v>29.96531326604978</v>
      </c>
      <c r="BC234" s="14"/>
      <c r="BD234" s="14">
        <v>33.473087987941966</v>
      </c>
      <c r="BE234" s="14">
        <v>33.03</v>
      </c>
      <c r="BF234" s="14">
        <v>33.478664341423254</v>
      </c>
      <c r="BG234" s="14">
        <v>32.231000000000002</v>
      </c>
      <c r="BH234" s="13">
        <v>33.22</v>
      </c>
      <c r="BI234" s="13">
        <v>31.7</v>
      </c>
      <c r="BJ234" s="14">
        <v>34.923519411597411</v>
      </c>
      <c r="BK234" s="13">
        <v>33.723292425722327</v>
      </c>
      <c r="BL234" s="14">
        <f t="shared" si="104"/>
        <v>32.514916577109183</v>
      </c>
      <c r="BN234" s="6">
        <v>24320</v>
      </c>
      <c r="BO234" s="6">
        <v>24584</v>
      </c>
      <c r="BP234" s="7">
        <v>25084</v>
      </c>
      <c r="BQ234" s="6">
        <v>24492</v>
      </c>
      <c r="BR234" s="6">
        <v>23300</v>
      </c>
      <c r="BS234" s="7"/>
      <c r="BT234" s="6">
        <v>25320</v>
      </c>
      <c r="BU234" s="6">
        <v>24206</v>
      </c>
      <c r="BV234" s="6">
        <v>23301</v>
      </c>
      <c r="BW234" s="6">
        <v>23820</v>
      </c>
      <c r="BX234" s="7">
        <v>23776</v>
      </c>
      <c r="BY234" s="6">
        <v>22144</v>
      </c>
      <c r="BZ234" s="6">
        <v>22680</v>
      </c>
      <c r="CA234" s="6">
        <v>25180</v>
      </c>
      <c r="CB234" s="7">
        <f t="shared" si="105"/>
        <v>24015.923076923078</v>
      </c>
    </row>
    <row r="235" spans="1:80" x14ac:dyDescent="0.25">
      <c r="A235" s="5">
        <v>230</v>
      </c>
      <c r="B235" s="6">
        <f t="shared" si="99"/>
        <v>9769.5662347503494</v>
      </c>
      <c r="C235" s="6">
        <f t="shared" si="106"/>
        <v>9090.4674819791107</v>
      </c>
      <c r="D235" s="6">
        <f t="shared" si="107"/>
        <v>9395.196261682242</v>
      </c>
      <c r="E235" s="6">
        <f t="shared" si="108"/>
        <v>9223.1261653200745</v>
      </c>
      <c r="F235" s="6">
        <f t="shared" si="109"/>
        <v>9358.9966241911316</v>
      </c>
      <c r="G235" s="6"/>
      <c r="H235" s="6">
        <f t="shared" si="110"/>
        <v>9103.4173814925016</v>
      </c>
      <c r="I235" s="6">
        <f t="shared" si="111"/>
        <v>8840.9254237288133</v>
      </c>
      <c r="J235" s="6">
        <f t="shared" si="112"/>
        <v>8393.6760697974714</v>
      </c>
      <c r="K235" s="6">
        <f t="shared" si="113"/>
        <v>8933.6552708320396</v>
      </c>
      <c r="L235" s="6">
        <f t="shared" si="114"/>
        <v>8616.5611077664053</v>
      </c>
      <c r="M235" s="6">
        <f t="shared" si="115"/>
        <v>8431.5867507886433</v>
      </c>
      <c r="N235" s="6">
        <f t="shared" si="116"/>
        <v>7793.7715282062754</v>
      </c>
      <c r="O235" s="6">
        <f t="shared" si="117"/>
        <v>8993.1157337966924</v>
      </c>
      <c r="P235" s="7">
        <f t="shared" si="100"/>
        <v>8918.7740026409028</v>
      </c>
      <c r="R235" s="6">
        <f t="shared" si="101"/>
        <v>9729.5662347503494</v>
      </c>
      <c r="S235" s="6">
        <f t="shared" si="118"/>
        <v>9026.4674819791107</v>
      </c>
      <c r="T235" s="6">
        <f t="shared" si="119"/>
        <v>9377.196261682242</v>
      </c>
      <c r="U235" s="6">
        <f t="shared" si="120"/>
        <v>9133.1261653200745</v>
      </c>
      <c r="V235" s="6">
        <f t="shared" si="121"/>
        <v>9328.9966241911316</v>
      </c>
      <c r="W235" s="6"/>
      <c r="X235" s="6">
        <f t="shared" si="122"/>
        <v>9071.4173814925016</v>
      </c>
      <c r="Y235" s="6">
        <f t="shared" si="123"/>
        <v>8791.5254237288136</v>
      </c>
      <c r="Z235" s="6">
        <f t="shared" si="124"/>
        <v>8350.6760697974714</v>
      </c>
      <c r="AA235" s="6">
        <f t="shared" si="125"/>
        <v>8867.6552708320396</v>
      </c>
      <c r="AB235" s="6">
        <f t="shared" si="126"/>
        <v>8588.5611077664053</v>
      </c>
      <c r="AC235" s="6">
        <f t="shared" si="127"/>
        <v>8382.5867507886433</v>
      </c>
      <c r="AD235" s="6">
        <f t="shared" si="128"/>
        <v>7791.7715282062754</v>
      </c>
      <c r="AE235" s="6">
        <f t="shared" si="129"/>
        <v>8958.1157337966924</v>
      </c>
      <c r="AF235" s="7">
        <f t="shared" si="102"/>
        <v>8876.7432334101341</v>
      </c>
      <c r="AH235" s="6">
        <v>40</v>
      </c>
      <c r="AI235" s="6">
        <v>64</v>
      </c>
      <c r="AJ235" s="7">
        <v>18</v>
      </c>
      <c r="AK235" s="6">
        <v>90</v>
      </c>
      <c r="AL235" s="6">
        <v>30</v>
      </c>
      <c r="AM235" s="7"/>
      <c r="AN235" s="6">
        <v>32</v>
      </c>
      <c r="AO235" s="7">
        <v>49.4</v>
      </c>
      <c r="AP235" s="6">
        <v>43</v>
      </c>
      <c r="AQ235" s="7">
        <v>66</v>
      </c>
      <c r="AR235" s="6">
        <v>28</v>
      </c>
      <c r="AS235" s="6">
        <v>49</v>
      </c>
      <c r="AT235" s="6">
        <v>2</v>
      </c>
      <c r="AU235" s="6">
        <v>35</v>
      </c>
      <c r="AV235" s="7">
        <f t="shared" si="103"/>
        <v>42.030769230769231</v>
      </c>
      <c r="AX235" s="13">
        <v>29.995170695036467</v>
      </c>
      <c r="AY235" s="13">
        <v>32.682552791440138</v>
      </c>
      <c r="AZ235" s="14">
        <v>32.1</v>
      </c>
      <c r="BA235" s="13">
        <v>32.18</v>
      </c>
      <c r="BB235" s="14">
        <v>29.97106883659556</v>
      </c>
      <c r="BC235" s="14"/>
      <c r="BD235" s="14">
        <v>33.494214544674584</v>
      </c>
      <c r="BE235" s="14">
        <v>33.04</v>
      </c>
      <c r="BF235" s="14">
        <v>33.483756005252566</v>
      </c>
      <c r="BG235" s="14">
        <v>32.234000000000002</v>
      </c>
      <c r="BH235" s="13">
        <v>33.22</v>
      </c>
      <c r="BI235" s="13">
        <v>31.7</v>
      </c>
      <c r="BJ235" s="14">
        <v>34.929155586092151</v>
      </c>
      <c r="BK235" s="13">
        <v>33.730307687366349</v>
      </c>
      <c r="BL235" s="14">
        <f t="shared" si="104"/>
        <v>32.520017395881368</v>
      </c>
      <c r="BN235" s="6">
        <v>24320</v>
      </c>
      <c r="BO235" s="6">
        <v>24584</v>
      </c>
      <c r="BP235" s="7">
        <v>25084</v>
      </c>
      <c r="BQ235" s="6">
        <v>24492</v>
      </c>
      <c r="BR235" s="6">
        <v>23300</v>
      </c>
      <c r="BS235" s="7"/>
      <c r="BT235" s="6">
        <v>25320</v>
      </c>
      <c r="BU235" s="6">
        <v>24206</v>
      </c>
      <c r="BV235" s="6">
        <v>23301</v>
      </c>
      <c r="BW235" s="6">
        <v>23820</v>
      </c>
      <c r="BX235" s="7">
        <v>23776</v>
      </c>
      <c r="BY235" s="6">
        <v>22144</v>
      </c>
      <c r="BZ235" s="6">
        <v>22680</v>
      </c>
      <c r="CA235" s="6">
        <v>25180</v>
      </c>
      <c r="CB235" s="7">
        <f t="shared" si="105"/>
        <v>24015.923076923078</v>
      </c>
    </row>
    <row r="236" spans="1:80" x14ac:dyDescent="0.25">
      <c r="A236" s="5">
        <v>231</v>
      </c>
      <c r="B236" s="6">
        <f t="shared" si="99"/>
        <v>9768.4077820783787</v>
      </c>
      <c r="C236" s="6">
        <f t="shared" si="106"/>
        <v>9089.0657982930206</v>
      </c>
      <c r="D236" s="6">
        <f t="shared" si="107"/>
        <v>9395.196261682242</v>
      </c>
      <c r="E236" s="6">
        <f t="shared" si="108"/>
        <v>9220.2889095992559</v>
      </c>
      <c r="F236" s="6">
        <f t="shared" si="109"/>
        <v>9357.2202764114354</v>
      </c>
      <c r="G236" s="6"/>
      <c r="H236" s="6">
        <f t="shared" si="110"/>
        <v>9097.7239622096822</v>
      </c>
      <c r="I236" s="6">
        <f t="shared" si="111"/>
        <v>8840.9254237288133</v>
      </c>
      <c r="J236" s="6">
        <f t="shared" si="112"/>
        <v>8392.411935553022</v>
      </c>
      <c r="K236" s="6">
        <f t="shared" si="113"/>
        <v>8932.8300400161297</v>
      </c>
      <c r="L236" s="6">
        <f t="shared" si="114"/>
        <v>8616.5611077664053</v>
      </c>
      <c r="M236" s="6">
        <f t="shared" si="115"/>
        <v>8428.9432355723748</v>
      </c>
      <c r="N236" s="6">
        <f t="shared" si="116"/>
        <v>7792.5199023127198</v>
      </c>
      <c r="O236" s="6">
        <f t="shared" si="117"/>
        <v>8991.2610833441631</v>
      </c>
      <c r="P236" s="7">
        <f t="shared" si="100"/>
        <v>8917.1812091205866</v>
      </c>
      <c r="R236" s="6">
        <f t="shared" si="101"/>
        <v>9728.4077820783787</v>
      </c>
      <c r="S236" s="6">
        <f t="shared" si="118"/>
        <v>9025.0657982930206</v>
      </c>
      <c r="T236" s="6">
        <f t="shared" si="119"/>
        <v>9377.196261682242</v>
      </c>
      <c r="U236" s="6">
        <f t="shared" si="120"/>
        <v>9130.2889095992559</v>
      </c>
      <c r="V236" s="6">
        <f t="shared" si="121"/>
        <v>9327.2202764114354</v>
      </c>
      <c r="W236" s="6"/>
      <c r="X236" s="6">
        <f t="shared" si="122"/>
        <v>9065.7239622096822</v>
      </c>
      <c r="Y236" s="6">
        <f t="shared" si="123"/>
        <v>8791.5254237288136</v>
      </c>
      <c r="Z236" s="6">
        <f t="shared" si="124"/>
        <v>8349.411935553022</v>
      </c>
      <c r="AA236" s="6">
        <f t="shared" si="125"/>
        <v>8866.8300400161297</v>
      </c>
      <c r="AB236" s="6">
        <f t="shared" si="126"/>
        <v>8588.5611077664053</v>
      </c>
      <c r="AC236" s="6">
        <f t="shared" si="127"/>
        <v>8379.9432355723748</v>
      </c>
      <c r="AD236" s="6">
        <f t="shared" si="128"/>
        <v>7790.5199023127198</v>
      </c>
      <c r="AE236" s="6">
        <f t="shared" si="129"/>
        <v>8956.2610833441631</v>
      </c>
      <c r="AF236" s="7">
        <f t="shared" si="102"/>
        <v>8875.1504398898178</v>
      </c>
      <c r="AH236" s="6">
        <v>40</v>
      </c>
      <c r="AI236" s="6">
        <v>64</v>
      </c>
      <c r="AJ236" s="7">
        <v>18</v>
      </c>
      <c r="AK236" s="6">
        <v>90</v>
      </c>
      <c r="AL236" s="6">
        <v>30</v>
      </c>
      <c r="AM236" s="7"/>
      <c r="AN236" s="6">
        <v>32</v>
      </c>
      <c r="AO236" s="7">
        <v>49.4</v>
      </c>
      <c r="AP236" s="6">
        <v>43</v>
      </c>
      <c r="AQ236" s="7">
        <v>66</v>
      </c>
      <c r="AR236" s="6">
        <v>28</v>
      </c>
      <c r="AS236" s="6">
        <v>49</v>
      </c>
      <c r="AT236" s="6">
        <v>2</v>
      </c>
      <c r="AU236" s="6">
        <v>35</v>
      </c>
      <c r="AV236" s="7">
        <f t="shared" si="103"/>
        <v>42.030769230769231</v>
      </c>
      <c r="AX236" s="13">
        <v>29.998742501072591</v>
      </c>
      <c r="AY236" s="13">
        <v>32.687628721310496</v>
      </c>
      <c r="AZ236" s="14">
        <v>32.1</v>
      </c>
      <c r="BA236" s="13">
        <v>32.19</v>
      </c>
      <c r="BB236" s="14">
        <v>29.976776758141881</v>
      </c>
      <c r="BC236" s="14"/>
      <c r="BD236" s="14">
        <v>33.515249445775311</v>
      </c>
      <c r="BE236" s="14">
        <v>33.04</v>
      </c>
      <c r="BF236" s="14">
        <v>33.488825579364587</v>
      </c>
      <c r="BG236" s="14">
        <v>32.237000000000002</v>
      </c>
      <c r="BH236" s="13">
        <v>33.22</v>
      </c>
      <c r="BI236" s="13">
        <v>31.71</v>
      </c>
      <c r="BJ236" s="14">
        <v>34.934767308559941</v>
      </c>
      <c r="BK236" s="13">
        <v>33.737292513940091</v>
      </c>
      <c r="BL236" s="14">
        <f t="shared" si="104"/>
        <v>32.525867909858839</v>
      </c>
      <c r="BN236" s="6">
        <v>24320</v>
      </c>
      <c r="BO236" s="6">
        <v>24584</v>
      </c>
      <c r="BP236" s="6">
        <v>25084</v>
      </c>
      <c r="BQ236" s="6">
        <v>24492</v>
      </c>
      <c r="BR236" s="6">
        <v>23300</v>
      </c>
      <c r="BS236" s="7"/>
      <c r="BT236" s="6">
        <v>25320</v>
      </c>
      <c r="BU236" s="6">
        <v>24206</v>
      </c>
      <c r="BV236" s="6">
        <v>23301</v>
      </c>
      <c r="BW236" s="6">
        <v>23820</v>
      </c>
      <c r="BX236" s="7">
        <v>23776</v>
      </c>
      <c r="BY236" s="6">
        <v>22144</v>
      </c>
      <c r="BZ236" s="6">
        <v>22680</v>
      </c>
      <c r="CA236" s="6">
        <v>25180</v>
      </c>
      <c r="CB236" s="7">
        <f t="shared" si="105"/>
        <v>24015.923076923078</v>
      </c>
    </row>
    <row r="237" spans="1:80" x14ac:dyDescent="0.25">
      <c r="A237" s="5">
        <v>232</v>
      </c>
      <c r="B237" s="6">
        <f t="shared" si="99"/>
        <v>9767.2546075826285</v>
      </c>
      <c r="C237" s="6">
        <f t="shared" si="106"/>
        <v>9087.6706018550612</v>
      </c>
      <c r="D237" s="6">
        <f t="shared" si="107"/>
        <v>9395.196261682242</v>
      </c>
      <c r="E237" s="6">
        <f t="shared" si="108"/>
        <v>9220.2889095992559</v>
      </c>
      <c r="F237" s="6">
        <f t="shared" si="109"/>
        <v>9355.4592419746677</v>
      </c>
      <c r="G237" s="6"/>
      <c r="H237" s="6">
        <f t="shared" si="110"/>
        <v>9092.0622325611603</v>
      </c>
      <c r="I237" s="6">
        <f t="shared" si="111"/>
        <v>8838.2653555219367</v>
      </c>
      <c r="J237" s="6">
        <f t="shared" si="112"/>
        <v>8391.1536421470064</v>
      </c>
      <c r="K237" s="6">
        <f t="shared" si="113"/>
        <v>8932.0049627791559</v>
      </c>
      <c r="L237" s="6">
        <f t="shared" si="114"/>
        <v>8616.5611077664053</v>
      </c>
      <c r="M237" s="6">
        <f t="shared" si="115"/>
        <v>8428.9432355723748</v>
      </c>
      <c r="N237" s="6">
        <f t="shared" si="116"/>
        <v>7791.2740824698922</v>
      </c>
      <c r="O237" s="6">
        <f t="shared" si="117"/>
        <v>8989.4152071975659</v>
      </c>
      <c r="P237" s="7">
        <f t="shared" si="100"/>
        <v>8915.8114960545663</v>
      </c>
      <c r="R237" s="6">
        <f t="shared" si="101"/>
        <v>9727.2546075826285</v>
      </c>
      <c r="S237" s="6">
        <f t="shared" si="118"/>
        <v>9023.6706018550612</v>
      </c>
      <c r="T237" s="6">
        <f t="shared" si="119"/>
        <v>9377.196261682242</v>
      </c>
      <c r="U237" s="6">
        <f t="shared" si="120"/>
        <v>9130.2889095992559</v>
      </c>
      <c r="V237" s="6">
        <f t="shared" si="121"/>
        <v>9325.4592419746677</v>
      </c>
      <c r="W237" s="6"/>
      <c r="X237" s="6">
        <f t="shared" si="122"/>
        <v>9060.0622325611603</v>
      </c>
      <c r="Y237" s="6">
        <f t="shared" si="123"/>
        <v>8788.8653555219371</v>
      </c>
      <c r="Z237" s="6">
        <f t="shared" si="124"/>
        <v>8348.1536421470064</v>
      </c>
      <c r="AA237" s="6">
        <f t="shared" si="125"/>
        <v>8866.0049627791559</v>
      </c>
      <c r="AB237" s="6">
        <f t="shared" si="126"/>
        <v>8588.5611077664053</v>
      </c>
      <c r="AC237" s="6">
        <f t="shared" si="127"/>
        <v>8379.9432355723748</v>
      </c>
      <c r="AD237" s="6">
        <f t="shared" si="128"/>
        <v>7789.2740824698922</v>
      </c>
      <c r="AE237" s="6">
        <f t="shared" si="129"/>
        <v>8954.4152071975659</v>
      </c>
      <c r="AF237" s="7">
        <f t="shared" si="102"/>
        <v>8873.7807268237975</v>
      </c>
      <c r="AH237" s="6">
        <v>40</v>
      </c>
      <c r="AI237" s="6">
        <v>64</v>
      </c>
      <c r="AJ237" s="7">
        <v>18</v>
      </c>
      <c r="AK237" s="6">
        <v>90</v>
      </c>
      <c r="AL237" s="6">
        <v>30</v>
      </c>
      <c r="AM237" s="7"/>
      <c r="AN237" s="6">
        <v>32</v>
      </c>
      <c r="AO237" s="7">
        <v>49.4</v>
      </c>
      <c r="AP237" s="6">
        <v>43</v>
      </c>
      <c r="AQ237" s="7">
        <v>66</v>
      </c>
      <c r="AR237" s="6">
        <v>28</v>
      </c>
      <c r="AS237" s="6">
        <v>49</v>
      </c>
      <c r="AT237" s="6">
        <v>2</v>
      </c>
      <c r="AU237" s="6">
        <v>35</v>
      </c>
      <c r="AV237" s="7">
        <f t="shared" si="103"/>
        <v>42.030769230769231</v>
      </c>
      <c r="AX237" s="13">
        <v>30.002298878092873</v>
      </c>
      <c r="AY237" s="13">
        <v>32.692682724849583</v>
      </c>
      <c r="AZ237" s="14">
        <v>32.1</v>
      </c>
      <c r="BA237" s="13">
        <v>32.19</v>
      </c>
      <c r="BB237" s="14">
        <v>29.982437619961615</v>
      </c>
      <c r="BC237" s="14"/>
      <c r="BD237" s="14">
        <v>33.536193483089178</v>
      </c>
      <c r="BE237" s="14">
        <v>33.049999999999997</v>
      </c>
      <c r="BF237" s="14">
        <v>33.493873254600096</v>
      </c>
      <c r="BG237" s="14">
        <v>32.24</v>
      </c>
      <c r="BH237" s="13">
        <v>33.22</v>
      </c>
      <c r="BI237" s="13">
        <v>31.71</v>
      </c>
      <c r="BJ237" s="14">
        <v>34.940354790250375</v>
      </c>
      <c r="BK237" s="13">
        <v>33.744247168382763</v>
      </c>
      <c r="BL237" s="14">
        <f t="shared" si="104"/>
        <v>32.530929839940498</v>
      </c>
      <c r="BN237" s="6">
        <v>24320</v>
      </c>
      <c r="BO237" s="6">
        <v>24584</v>
      </c>
      <c r="BP237" s="7">
        <v>25084</v>
      </c>
      <c r="BQ237" s="6">
        <v>24492</v>
      </c>
      <c r="BR237" s="6">
        <v>23300</v>
      </c>
      <c r="BS237" s="7"/>
      <c r="BT237" s="6">
        <v>25320</v>
      </c>
      <c r="BU237" s="6">
        <v>24206</v>
      </c>
      <c r="BV237" s="6">
        <v>23301</v>
      </c>
      <c r="BW237" s="6">
        <v>23820</v>
      </c>
      <c r="BX237" s="7">
        <v>23776</v>
      </c>
      <c r="BY237" s="6">
        <v>22144</v>
      </c>
      <c r="BZ237" s="6">
        <v>22680</v>
      </c>
      <c r="CA237" s="6">
        <v>25180</v>
      </c>
      <c r="CB237" s="7">
        <f t="shared" si="105"/>
        <v>24015.923076923078</v>
      </c>
    </row>
    <row r="238" spans="1:80" x14ac:dyDescent="0.25">
      <c r="A238" s="5">
        <v>233</v>
      </c>
      <c r="B238" s="6">
        <f t="shared" si="99"/>
        <v>9766.1066645864557</v>
      </c>
      <c r="C238" s="6">
        <f t="shared" si="106"/>
        <v>9086.2818348059191</v>
      </c>
      <c r="D238" s="6">
        <f t="shared" si="107"/>
        <v>9395.196261682242</v>
      </c>
      <c r="E238" s="6">
        <f t="shared" si="108"/>
        <v>9217.4534161490683</v>
      </c>
      <c r="F238" s="6">
        <f t="shared" si="109"/>
        <v>9353.7133237133239</v>
      </c>
      <c r="G238" s="6"/>
      <c r="H238" s="6">
        <f t="shared" si="110"/>
        <v>9086.431876319497</v>
      </c>
      <c r="I238" s="6">
        <f t="shared" si="111"/>
        <v>8838.2653555219367</v>
      </c>
      <c r="J238" s="6">
        <f t="shared" si="112"/>
        <v>8389.9011375332793</v>
      </c>
      <c r="K238" s="6">
        <f t="shared" si="113"/>
        <v>8931.1800390782482</v>
      </c>
      <c r="L238" s="6">
        <f t="shared" si="114"/>
        <v>8616.5611077664053</v>
      </c>
      <c r="M238" s="6">
        <f t="shared" si="115"/>
        <v>8426.3013871374533</v>
      </c>
      <c r="N238" s="6">
        <f t="shared" si="116"/>
        <v>7790.0340168287375</v>
      </c>
      <c r="O238" s="6">
        <f t="shared" si="117"/>
        <v>8987.5780261371801</v>
      </c>
      <c r="P238" s="7">
        <f t="shared" si="100"/>
        <v>8914.2311113276737</v>
      </c>
      <c r="R238" s="6">
        <f t="shared" si="101"/>
        <v>9726.1066645864557</v>
      </c>
      <c r="S238" s="6">
        <f t="shared" si="118"/>
        <v>9022.2818348059191</v>
      </c>
      <c r="T238" s="6">
        <f t="shared" si="119"/>
        <v>9377.196261682242</v>
      </c>
      <c r="U238" s="6">
        <f t="shared" si="120"/>
        <v>9127.4534161490683</v>
      </c>
      <c r="V238" s="6">
        <f t="shared" si="121"/>
        <v>9323.7133237133239</v>
      </c>
      <c r="W238" s="6"/>
      <c r="X238" s="6">
        <f t="shared" si="122"/>
        <v>9054.431876319497</v>
      </c>
      <c r="Y238" s="6">
        <f t="shared" si="123"/>
        <v>8788.8653555219371</v>
      </c>
      <c r="Z238" s="6">
        <f t="shared" si="124"/>
        <v>8346.9011375332793</v>
      </c>
      <c r="AA238" s="6">
        <f t="shared" si="125"/>
        <v>8865.1800390782482</v>
      </c>
      <c r="AB238" s="6">
        <f t="shared" si="126"/>
        <v>8588.5611077664053</v>
      </c>
      <c r="AC238" s="6">
        <f t="shared" si="127"/>
        <v>8377.3013871374533</v>
      </c>
      <c r="AD238" s="6">
        <f t="shared" si="128"/>
        <v>7788.0340168287375</v>
      </c>
      <c r="AE238" s="6">
        <f t="shared" si="129"/>
        <v>8952.5780261371801</v>
      </c>
      <c r="AF238" s="7">
        <f t="shared" si="102"/>
        <v>8872.2003420969049</v>
      </c>
      <c r="AH238" s="6">
        <v>40</v>
      </c>
      <c r="AI238" s="6">
        <v>64</v>
      </c>
      <c r="AJ238" s="7">
        <v>18</v>
      </c>
      <c r="AK238" s="6">
        <v>90</v>
      </c>
      <c r="AL238" s="6">
        <v>30</v>
      </c>
      <c r="AM238" s="7"/>
      <c r="AN238" s="6">
        <v>32</v>
      </c>
      <c r="AO238" s="7">
        <v>49.4</v>
      </c>
      <c r="AP238" s="6">
        <v>43</v>
      </c>
      <c r="AQ238" s="7">
        <v>66</v>
      </c>
      <c r="AR238" s="6">
        <v>28</v>
      </c>
      <c r="AS238" s="6">
        <v>49</v>
      </c>
      <c r="AT238" s="6">
        <v>2</v>
      </c>
      <c r="AU238" s="6">
        <v>35</v>
      </c>
      <c r="AV238" s="7">
        <f t="shared" si="103"/>
        <v>42.030769230769231</v>
      </c>
      <c r="AX238" s="13">
        <v>30.005839958820641</v>
      </c>
      <c r="AY238" s="13">
        <v>32.697714990671869</v>
      </c>
      <c r="AZ238" s="14">
        <v>32.1</v>
      </c>
      <c r="BA238" s="13">
        <v>32.200000000000003</v>
      </c>
      <c r="BB238" s="14">
        <v>29.988052001650846</v>
      </c>
      <c r="BC238" s="14"/>
      <c r="BD238" s="14">
        <v>33.557047438243778</v>
      </c>
      <c r="BE238" s="14">
        <v>33.049999999999997</v>
      </c>
      <c r="BF238" s="14">
        <v>33.498899219337396</v>
      </c>
      <c r="BG238" s="14">
        <v>32.243000000000002</v>
      </c>
      <c r="BH238" s="13">
        <v>33.22</v>
      </c>
      <c r="BI238" s="13">
        <v>31.72</v>
      </c>
      <c r="BJ238" s="14">
        <v>34.945918239687231</v>
      </c>
      <c r="BK238" s="13">
        <v>33.751171910240778</v>
      </c>
      <c r="BL238" s="14">
        <f t="shared" si="104"/>
        <v>32.536741827588656</v>
      </c>
      <c r="BN238" s="6">
        <v>24320</v>
      </c>
      <c r="BO238" s="6">
        <v>24584</v>
      </c>
      <c r="BP238" s="7">
        <v>25084</v>
      </c>
      <c r="BQ238" s="6">
        <v>24492</v>
      </c>
      <c r="BR238" s="6">
        <v>23300</v>
      </c>
      <c r="BS238" s="7"/>
      <c r="BT238" s="6">
        <v>25320</v>
      </c>
      <c r="BU238" s="6">
        <v>24206</v>
      </c>
      <c r="BV238" s="6">
        <v>23301</v>
      </c>
      <c r="BW238" s="6">
        <v>23820</v>
      </c>
      <c r="BX238" s="7">
        <v>23776</v>
      </c>
      <c r="BY238" s="6">
        <v>22144</v>
      </c>
      <c r="BZ238" s="6">
        <v>22680</v>
      </c>
      <c r="CA238" s="6">
        <v>25180</v>
      </c>
      <c r="CB238" s="7">
        <f t="shared" si="105"/>
        <v>24015.923076923078</v>
      </c>
    </row>
    <row r="239" spans="1:80" x14ac:dyDescent="0.25">
      <c r="A239" s="5">
        <v>234</v>
      </c>
      <c r="B239" s="6">
        <f t="shared" si="99"/>
        <v>9764.9639070242556</v>
      </c>
      <c r="C239" s="6">
        <f t="shared" si="106"/>
        <v>9084.8994400481897</v>
      </c>
      <c r="D239" s="6">
        <f t="shared" si="107"/>
        <v>9395.196261682242</v>
      </c>
      <c r="E239" s="6">
        <f t="shared" si="108"/>
        <v>9217.4534161490683</v>
      </c>
      <c r="F239" s="6">
        <f t="shared" si="109"/>
        <v>9351.9823278302811</v>
      </c>
      <c r="G239" s="6"/>
      <c r="H239" s="6">
        <f t="shared" si="110"/>
        <v>9080.8325817815785</v>
      </c>
      <c r="I239" s="6">
        <f t="shared" si="111"/>
        <v>8835.6068965517225</v>
      </c>
      <c r="J239" s="6">
        <f t="shared" si="112"/>
        <v>8388.6543703506086</v>
      </c>
      <c r="K239" s="6">
        <f t="shared" si="113"/>
        <v>8930.3552688705568</v>
      </c>
      <c r="L239" s="6">
        <f t="shared" si="114"/>
        <v>8616.5611077664053</v>
      </c>
      <c r="M239" s="6">
        <f t="shared" si="115"/>
        <v>8426.3013871374533</v>
      </c>
      <c r="N239" s="6">
        <f t="shared" si="116"/>
        <v>7788.7996542235614</v>
      </c>
      <c r="O239" s="6">
        <f t="shared" si="117"/>
        <v>8985.7494619954523</v>
      </c>
      <c r="P239" s="7">
        <f t="shared" si="100"/>
        <v>8912.8735447239524</v>
      </c>
      <c r="R239" s="6">
        <f t="shared" si="101"/>
        <v>9724.9639070242556</v>
      </c>
      <c r="S239" s="6">
        <f t="shared" si="118"/>
        <v>9020.8994400481897</v>
      </c>
      <c r="T239" s="6">
        <f t="shared" si="119"/>
        <v>9377.196261682242</v>
      </c>
      <c r="U239" s="6">
        <f t="shared" si="120"/>
        <v>9127.4534161490683</v>
      </c>
      <c r="V239" s="6">
        <f t="shared" si="121"/>
        <v>9321.9823278302811</v>
      </c>
      <c r="W239" s="6"/>
      <c r="X239" s="6">
        <f t="shared" si="122"/>
        <v>9048.8325817815785</v>
      </c>
      <c r="Y239" s="6">
        <f t="shared" si="123"/>
        <v>8786.2068965517228</v>
      </c>
      <c r="Z239" s="6">
        <f t="shared" si="124"/>
        <v>8345.6543703506086</v>
      </c>
      <c r="AA239" s="6">
        <f t="shared" si="125"/>
        <v>8864.3552688705568</v>
      </c>
      <c r="AB239" s="6">
        <f t="shared" si="126"/>
        <v>8588.5611077664053</v>
      </c>
      <c r="AC239" s="6">
        <f t="shared" si="127"/>
        <v>8377.3013871374533</v>
      </c>
      <c r="AD239" s="6">
        <f t="shared" si="128"/>
        <v>7786.7996542235614</v>
      </c>
      <c r="AE239" s="6">
        <f t="shared" si="129"/>
        <v>8950.7494619954523</v>
      </c>
      <c r="AF239" s="7">
        <f t="shared" si="102"/>
        <v>8870.8427754931836</v>
      </c>
      <c r="AH239" s="6">
        <v>40</v>
      </c>
      <c r="AI239" s="6">
        <v>64</v>
      </c>
      <c r="AJ239" s="7">
        <v>18</v>
      </c>
      <c r="AK239" s="6">
        <v>90</v>
      </c>
      <c r="AL239" s="6">
        <v>30</v>
      </c>
      <c r="AM239" s="7"/>
      <c r="AN239" s="6">
        <v>32</v>
      </c>
      <c r="AO239" s="7">
        <v>49.4</v>
      </c>
      <c r="AP239" s="6">
        <v>43</v>
      </c>
      <c r="AQ239" s="7">
        <v>66</v>
      </c>
      <c r="AR239" s="6">
        <v>28</v>
      </c>
      <c r="AS239" s="6">
        <v>49</v>
      </c>
      <c r="AT239" s="6">
        <v>2</v>
      </c>
      <c r="AU239" s="6">
        <v>35</v>
      </c>
      <c r="AV239" s="7">
        <f t="shared" si="103"/>
        <v>42.030769230769231</v>
      </c>
      <c r="AX239" s="13">
        <v>30.009365874273996</v>
      </c>
      <c r="AY239" s="13">
        <v>32.702725704968515</v>
      </c>
      <c r="AZ239" s="14">
        <v>32.1</v>
      </c>
      <c r="BA239" s="13">
        <v>32.200000000000003</v>
      </c>
      <c r="BB239" s="14">
        <v>29.9936204733267</v>
      </c>
      <c r="BC239" s="14"/>
      <c r="BD239" s="14">
        <v>33.577812082824337</v>
      </c>
      <c r="BE239" s="14">
        <v>33.06</v>
      </c>
      <c r="BF239" s="14">
        <v>33.503903659534515</v>
      </c>
      <c r="BG239" s="14">
        <v>32.246000000000002</v>
      </c>
      <c r="BH239" s="13">
        <v>33.22</v>
      </c>
      <c r="BI239" s="13">
        <v>31.72</v>
      </c>
      <c r="BJ239" s="14">
        <v>34.951457862715188</v>
      </c>
      <c r="BK239" s="13">
        <v>33.758066995725898</v>
      </c>
      <c r="BL239" s="14">
        <f t="shared" si="104"/>
        <v>32.541765588720708</v>
      </c>
      <c r="BN239" s="6">
        <v>24320</v>
      </c>
      <c r="BO239" s="6">
        <v>24584</v>
      </c>
      <c r="BP239" s="7">
        <v>25084</v>
      </c>
      <c r="BQ239" s="6">
        <v>24492</v>
      </c>
      <c r="BR239" s="6">
        <v>23300</v>
      </c>
      <c r="BS239" s="7"/>
      <c r="BT239" s="6">
        <v>25320</v>
      </c>
      <c r="BU239" s="6">
        <v>24206</v>
      </c>
      <c r="BV239" s="6">
        <v>23301</v>
      </c>
      <c r="BW239" s="6">
        <v>23820</v>
      </c>
      <c r="BX239" s="7">
        <v>23776</v>
      </c>
      <c r="BY239" s="6">
        <v>22144</v>
      </c>
      <c r="BZ239" s="6">
        <v>22680</v>
      </c>
      <c r="CA239" s="6">
        <v>25180</v>
      </c>
      <c r="CB239" s="7">
        <f t="shared" si="105"/>
        <v>24015.923076923078</v>
      </c>
    </row>
    <row r="240" spans="1:80" x14ac:dyDescent="0.25">
      <c r="A240" s="5">
        <v>235</v>
      </c>
      <c r="B240" s="6">
        <f t="shared" si="99"/>
        <v>9763.8262894308918</v>
      </c>
      <c r="C240" s="6">
        <f t="shared" si="106"/>
        <v>9083.5233612331394</v>
      </c>
      <c r="D240" s="6">
        <f t="shared" si="107"/>
        <v>9395.196261682242</v>
      </c>
      <c r="E240" s="6">
        <f t="shared" si="108"/>
        <v>9214.6196833281592</v>
      </c>
      <c r="F240" s="6">
        <f t="shared" si="109"/>
        <v>9350.2660638270936</v>
      </c>
      <c r="G240" s="6"/>
      <c r="H240" s="6">
        <f t="shared" si="110"/>
        <v>9075.2640416845716</v>
      </c>
      <c r="I240" s="6">
        <f t="shared" si="111"/>
        <v>8835.6068965517225</v>
      </c>
      <c r="J240" s="6">
        <f t="shared" si="112"/>
        <v>8387.4132899107954</v>
      </c>
      <c r="K240" s="6">
        <f t="shared" si="113"/>
        <v>8929.5306521132425</v>
      </c>
      <c r="L240" s="6">
        <f t="shared" si="114"/>
        <v>8616.5611077664053</v>
      </c>
      <c r="M240" s="6">
        <f t="shared" si="115"/>
        <v>8423.6612039079737</v>
      </c>
      <c r="N240" s="6">
        <f t="shared" si="116"/>
        <v>7787.5709441601557</v>
      </c>
      <c r="O240" s="6">
        <f t="shared" si="117"/>
        <v>8983.9294376385933</v>
      </c>
      <c r="P240" s="7">
        <f t="shared" si="100"/>
        <v>8911.3053256334606</v>
      </c>
      <c r="R240" s="6">
        <f t="shared" si="101"/>
        <v>9723.8262894308918</v>
      </c>
      <c r="S240" s="6">
        <f t="shared" si="118"/>
        <v>9019.5233612331394</v>
      </c>
      <c r="T240" s="6">
        <f t="shared" si="119"/>
        <v>9377.196261682242</v>
      </c>
      <c r="U240" s="6">
        <f t="shared" si="120"/>
        <v>9124.6196833281592</v>
      </c>
      <c r="V240" s="6">
        <f t="shared" si="121"/>
        <v>9320.2660638270936</v>
      </c>
      <c r="W240" s="6"/>
      <c r="X240" s="6">
        <f t="shared" si="122"/>
        <v>9043.2640416845716</v>
      </c>
      <c r="Y240" s="6">
        <f t="shared" si="123"/>
        <v>8786.2068965517228</v>
      </c>
      <c r="Z240" s="6">
        <f t="shared" si="124"/>
        <v>8344.4132899107954</v>
      </c>
      <c r="AA240" s="6">
        <f t="shared" si="125"/>
        <v>8863.5306521132425</v>
      </c>
      <c r="AB240" s="6">
        <f t="shared" si="126"/>
        <v>8588.5611077664053</v>
      </c>
      <c r="AC240" s="6">
        <f t="shared" si="127"/>
        <v>8374.6612039079737</v>
      </c>
      <c r="AD240" s="6">
        <f t="shared" si="128"/>
        <v>7785.5709441601557</v>
      </c>
      <c r="AE240" s="6">
        <f t="shared" si="129"/>
        <v>8948.9294376385933</v>
      </c>
      <c r="AF240" s="7">
        <f t="shared" si="102"/>
        <v>8869.2745564026918</v>
      </c>
      <c r="AH240" s="6">
        <v>40</v>
      </c>
      <c r="AI240" s="6">
        <v>64</v>
      </c>
      <c r="AJ240" s="6">
        <v>18</v>
      </c>
      <c r="AK240" s="6">
        <v>90</v>
      </c>
      <c r="AL240" s="6">
        <v>30</v>
      </c>
      <c r="AM240" s="7"/>
      <c r="AN240" s="6">
        <v>32</v>
      </c>
      <c r="AO240" s="7">
        <v>49.4</v>
      </c>
      <c r="AP240" s="6">
        <v>43</v>
      </c>
      <c r="AQ240" s="7">
        <v>66</v>
      </c>
      <c r="AR240" s="6">
        <v>28</v>
      </c>
      <c r="AS240" s="6">
        <v>49</v>
      </c>
      <c r="AT240" s="6">
        <v>2</v>
      </c>
      <c r="AU240" s="6">
        <v>35</v>
      </c>
      <c r="AV240" s="7">
        <f t="shared" si="103"/>
        <v>42.030769230769231</v>
      </c>
      <c r="AX240" s="13">
        <v>30.012876753794888</v>
      </c>
      <c r="AY240" s="13">
        <v>32.707715051548668</v>
      </c>
      <c r="AZ240" s="14">
        <v>32.1</v>
      </c>
      <c r="BA240" s="13">
        <v>32.21</v>
      </c>
      <c r="BB240" s="14">
        <v>29.999143595820318</v>
      </c>
      <c r="BC240" s="14"/>
      <c r="BD240" s="14">
        <v>33.598488178544983</v>
      </c>
      <c r="BE240" s="14">
        <v>33.06</v>
      </c>
      <c r="BF240" s="14">
        <v>33.508886758770444</v>
      </c>
      <c r="BG240" s="14">
        <v>32.249000000000002</v>
      </c>
      <c r="BH240" s="13">
        <v>33.22</v>
      </c>
      <c r="BI240" s="13">
        <v>31.73</v>
      </c>
      <c r="BJ240" s="14">
        <v>34.956973862545468</v>
      </c>
      <c r="BK240" s="13">
        <v>33.764932677772094</v>
      </c>
      <c r="BL240" s="14">
        <f t="shared" si="104"/>
        <v>32.547539759907458</v>
      </c>
      <c r="BN240" s="6">
        <v>24320</v>
      </c>
      <c r="BO240" s="6">
        <v>24584</v>
      </c>
      <c r="BP240" s="7">
        <v>25084</v>
      </c>
      <c r="BQ240" s="6">
        <v>24492</v>
      </c>
      <c r="BR240" s="6">
        <v>23300</v>
      </c>
      <c r="BS240" s="7"/>
      <c r="BT240" s="6">
        <v>25320</v>
      </c>
      <c r="BU240" s="6">
        <v>24206</v>
      </c>
      <c r="BV240" s="6">
        <v>23301</v>
      </c>
      <c r="BW240" s="6">
        <v>23820</v>
      </c>
      <c r="BX240" s="7">
        <v>23776</v>
      </c>
      <c r="BY240" s="6">
        <v>22144</v>
      </c>
      <c r="BZ240" s="6">
        <v>22680</v>
      </c>
      <c r="CA240" s="6">
        <v>25180</v>
      </c>
      <c r="CB240" s="7">
        <f t="shared" si="105"/>
        <v>24015.923076923078</v>
      </c>
    </row>
    <row r="241" spans="1:80" x14ac:dyDescent="0.25">
      <c r="A241" s="5">
        <v>236</v>
      </c>
      <c r="B241" s="6">
        <f t="shared" si="99"/>
        <v>9762.6937669313484</v>
      </c>
      <c r="C241" s="6">
        <f t="shared" si="106"/>
        <v>9082.1535427477465</v>
      </c>
      <c r="D241" s="6">
        <f t="shared" si="107"/>
        <v>9395.196261682242</v>
      </c>
      <c r="E241" s="6">
        <f t="shared" si="108"/>
        <v>9214.6196833281592</v>
      </c>
      <c r="F241" s="6">
        <f t="shared" si="109"/>
        <v>9348.564344434104</v>
      </c>
      <c r="G241" s="6"/>
      <c r="H241" s="6">
        <f t="shared" si="110"/>
        <v>9069.7259531237924</v>
      </c>
      <c r="I241" s="6">
        <f t="shared" si="111"/>
        <v>8832.9500453583296</v>
      </c>
      <c r="J241" s="6">
        <f t="shared" si="112"/>
        <v>8386.1778461870144</v>
      </c>
      <c r="K241" s="6">
        <f t="shared" si="113"/>
        <v>8928.7061887634864</v>
      </c>
      <c r="L241" s="6">
        <f t="shared" si="114"/>
        <v>8616.5611077664053</v>
      </c>
      <c r="M241" s="6">
        <f t="shared" si="115"/>
        <v>8423.6612039079737</v>
      </c>
      <c r="N241" s="6">
        <f t="shared" si="116"/>
        <v>7786.3478368041579</v>
      </c>
      <c r="O241" s="6">
        <f t="shared" si="117"/>
        <v>8982.1178769485668</v>
      </c>
      <c r="P241" s="7">
        <f t="shared" si="100"/>
        <v>8909.9596659987183</v>
      </c>
      <c r="R241" s="6">
        <f t="shared" si="101"/>
        <v>9722.6937669313484</v>
      </c>
      <c r="S241" s="6">
        <f t="shared" si="118"/>
        <v>9018.1535427477465</v>
      </c>
      <c r="T241" s="6">
        <f t="shared" si="119"/>
        <v>9377.196261682242</v>
      </c>
      <c r="U241" s="6">
        <f t="shared" si="120"/>
        <v>9124.6196833281592</v>
      </c>
      <c r="V241" s="6">
        <f t="shared" si="121"/>
        <v>9318.564344434104</v>
      </c>
      <c r="W241" s="6"/>
      <c r="X241" s="6">
        <f t="shared" si="122"/>
        <v>9037.7259531237924</v>
      </c>
      <c r="Y241" s="6">
        <f t="shared" si="123"/>
        <v>8783.55004535833</v>
      </c>
      <c r="Z241" s="6">
        <f t="shared" si="124"/>
        <v>8343.1778461870144</v>
      </c>
      <c r="AA241" s="6">
        <f t="shared" si="125"/>
        <v>8862.7061887634864</v>
      </c>
      <c r="AB241" s="6">
        <f t="shared" si="126"/>
        <v>8588.5611077664053</v>
      </c>
      <c r="AC241" s="6">
        <f t="shared" si="127"/>
        <v>8374.6612039079737</v>
      </c>
      <c r="AD241" s="6">
        <f t="shared" si="128"/>
        <v>7784.3478368041579</v>
      </c>
      <c r="AE241" s="6">
        <f t="shared" si="129"/>
        <v>8947.1178769485668</v>
      </c>
      <c r="AF241" s="7">
        <f t="shared" si="102"/>
        <v>8867.9288967679495</v>
      </c>
      <c r="AH241" s="6">
        <v>40</v>
      </c>
      <c r="AI241" s="6">
        <v>64</v>
      </c>
      <c r="AJ241" s="7">
        <v>18</v>
      </c>
      <c r="AK241" s="6">
        <v>90</v>
      </c>
      <c r="AL241" s="6">
        <v>30</v>
      </c>
      <c r="AM241" s="7"/>
      <c r="AN241" s="6">
        <v>32</v>
      </c>
      <c r="AO241" s="7">
        <v>49.4</v>
      </c>
      <c r="AP241" s="6">
        <v>43</v>
      </c>
      <c r="AQ241" s="7">
        <v>66</v>
      </c>
      <c r="AR241" s="6">
        <v>28</v>
      </c>
      <c r="AS241" s="6">
        <v>49</v>
      </c>
      <c r="AT241" s="6">
        <v>2</v>
      </c>
      <c r="AU241" s="6">
        <v>35</v>
      </c>
      <c r="AV241" s="7">
        <f t="shared" si="103"/>
        <v>42.030769230769231</v>
      </c>
      <c r="AX241" s="13">
        <v>30.016372725077588</v>
      </c>
      <c r="AY241" s="13">
        <v>32.712683211879963</v>
      </c>
      <c r="AZ241" s="14">
        <v>32.1</v>
      </c>
      <c r="BA241" s="13">
        <v>32.21</v>
      </c>
      <c r="BB241" s="14">
        <v>30.004621920865162</v>
      </c>
      <c r="BC241" s="14"/>
      <c r="BD241" s="14">
        <v>33.619076477416421</v>
      </c>
      <c r="BE241" s="14">
        <v>33.07</v>
      </c>
      <c r="BF241" s="14">
        <v>33.513848698285607</v>
      </c>
      <c r="BG241" s="14">
        <v>32.252000000000002</v>
      </c>
      <c r="BH241" s="13">
        <v>33.22</v>
      </c>
      <c r="BI241" s="13">
        <v>31.73</v>
      </c>
      <c r="BJ241" s="14">
        <v>34.962466439800629</v>
      </c>
      <c r="BK241" s="13">
        <v>33.771769206091236</v>
      </c>
      <c r="BL241" s="14">
        <f t="shared" si="104"/>
        <v>32.55252605226282</v>
      </c>
      <c r="BN241" s="6">
        <v>24320</v>
      </c>
      <c r="BO241" s="6">
        <v>24584</v>
      </c>
      <c r="BP241" s="6">
        <v>25084</v>
      </c>
      <c r="BQ241" s="6">
        <v>24492</v>
      </c>
      <c r="BR241" s="6">
        <v>23300</v>
      </c>
      <c r="BS241" s="7"/>
      <c r="BT241" s="6">
        <v>25320</v>
      </c>
      <c r="BU241" s="6">
        <v>24206</v>
      </c>
      <c r="BV241" s="6">
        <v>23301</v>
      </c>
      <c r="BW241" s="6">
        <v>23820</v>
      </c>
      <c r="BX241" s="7">
        <v>23776</v>
      </c>
      <c r="BY241" s="6">
        <v>22144</v>
      </c>
      <c r="BZ241" s="6">
        <v>22680</v>
      </c>
      <c r="CA241" s="6">
        <v>25180</v>
      </c>
      <c r="CB241" s="7">
        <f t="shared" si="105"/>
        <v>24015.923076923078</v>
      </c>
    </row>
    <row r="242" spans="1:80" x14ac:dyDescent="0.25">
      <c r="A242" s="5">
        <v>237</v>
      </c>
      <c r="B242" s="6">
        <f t="shared" si="99"/>
        <v>9761.5662952306138</v>
      </c>
      <c r="C242" s="6">
        <f t="shared" si="106"/>
        <v>9080.7899297020176</v>
      </c>
      <c r="D242" s="6">
        <f t="shared" si="107"/>
        <v>9395.196261682242</v>
      </c>
      <c r="E242" s="6">
        <f t="shared" si="108"/>
        <v>9214.6196833281592</v>
      </c>
      <c r="F242" s="6">
        <f t="shared" si="109"/>
        <v>9346.8769855423197</v>
      </c>
      <c r="G242" s="6"/>
      <c r="H242" s="6">
        <f t="shared" si="110"/>
        <v>9064.2180174724272</v>
      </c>
      <c r="I242" s="6">
        <f t="shared" si="111"/>
        <v>8832.9500453583296</v>
      </c>
      <c r="J242" s="6">
        <f t="shared" si="112"/>
        <v>8384.947989802442</v>
      </c>
      <c r="K242" s="6">
        <f t="shared" si="113"/>
        <v>8927.881878778484</v>
      </c>
      <c r="L242" s="6">
        <f t="shared" si="114"/>
        <v>8616.5611077664053</v>
      </c>
      <c r="M242" s="6">
        <f t="shared" si="115"/>
        <v>8421.022684310019</v>
      </c>
      <c r="N242" s="6">
        <f t="shared" si="116"/>
        <v>7785.1302829696851</v>
      </c>
      <c r="O242" s="6">
        <f t="shared" si="117"/>
        <v>8980.3147048054689</v>
      </c>
      <c r="P242" s="7">
        <f t="shared" si="100"/>
        <v>8908.6212205191241</v>
      </c>
      <c r="R242" s="6">
        <f t="shared" si="101"/>
        <v>9721.5662952306138</v>
      </c>
      <c r="S242" s="6">
        <f t="shared" si="118"/>
        <v>9016.7899297020176</v>
      </c>
      <c r="T242" s="6">
        <f t="shared" si="119"/>
        <v>9377.196261682242</v>
      </c>
      <c r="U242" s="6">
        <f t="shared" si="120"/>
        <v>9124.6196833281592</v>
      </c>
      <c r="V242" s="6">
        <f t="shared" si="121"/>
        <v>9316.8769855423197</v>
      </c>
      <c r="W242" s="6"/>
      <c r="X242" s="6">
        <f t="shared" si="122"/>
        <v>9032.2180174724272</v>
      </c>
      <c r="Y242" s="6">
        <f t="shared" si="123"/>
        <v>8783.55004535833</v>
      </c>
      <c r="Z242" s="6">
        <f t="shared" si="124"/>
        <v>8341.947989802442</v>
      </c>
      <c r="AA242" s="6">
        <f t="shared" si="125"/>
        <v>8861.881878778484</v>
      </c>
      <c r="AB242" s="6">
        <f t="shared" si="126"/>
        <v>8588.5611077664053</v>
      </c>
      <c r="AC242" s="6">
        <f t="shared" si="127"/>
        <v>8372.022684310019</v>
      </c>
      <c r="AD242" s="6">
        <f t="shared" si="128"/>
        <v>7783.1302829696851</v>
      </c>
      <c r="AE242" s="6">
        <f t="shared" si="129"/>
        <v>8945.3147048054689</v>
      </c>
      <c r="AF242" s="7">
        <f t="shared" si="102"/>
        <v>8866.5904512883553</v>
      </c>
      <c r="AH242" s="6">
        <v>40</v>
      </c>
      <c r="AI242" s="6">
        <v>64</v>
      </c>
      <c r="AJ242" s="7">
        <v>18</v>
      </c>
      <c r="AK242" s="6">
        <v>90</v>
      </c>
      <c r="AL242" s="6">
        <v>30</v>
      </c>
      <c r="AM242" s="7"/>
      <c r="AN242" s="6">
        <v>32</v>
      </c>
      <c r="AO242" s="7">
        <v>49.4</v>
      </c>
      <c r="AP242" s="6">
        <v>43</v>
      </c>
      <c r="AQ242" s="7">
        <v>66</v>
      </c>
      <c r="AR242" s="6">
        <v>28</v>
      </c>
      <c r="AS242" s="6">
        <v>49</v>
      </c>
      <c r="AT242" s="6">
        <v>2</v>
      </c>
      <c r="AU242" s="6">
        <v>35</v>
      </c>
      <c r="AV242" s="7">
        <f t="shared" si="103"/>
        <v>42.030769230769231</v>
      </c>
      <c r="AX242" s="13">
        <v>30.019853914196553</v>
      </c>
      <c r="AY242" s="13">
        <v>32.717630365128102</v>
      </c>
      <c r="AZ242" s="14">
        <v>32.1</v>
      </c>
      <c r="BA242" s="13">
        <v>32.21</v>
      </c>
      <c r="BB242" s="14">
        <v>30.010055991280748</v>
      </c>
      <c r="BC242" s="14"/>
      <c r="BD242" s="14">
        <v>33.639577721910051</v>
      </c>
      <c r="BE242" s="14">
        <v>33.07</v>
      </c>
      <c r="BF242" s="14">
        <v>33.518789657021337</v>
      </c>
      <c r="BG242" s="14">
        <v>32.255000000000003</v>
      </c>
      <c r="BH242" s="13">
        <v>33.22</v>
      </c>
      <c r="BI242" s="13">
        <v>31.74</v>
      </c>
      <c r="BJ242" s="14">
        <v>34.967935792558293</v>
      </c>
      <c r="BK242" s="13">
        <v>33.778576827227567</v>
      </c>
      <c r="BL242" s="14">
        <f t="shared" si="104"/>
        <v>32.557493866870978</v>
      </c>
      <c r="BN242" s="6">
        <v>24320</v>
      </c>
      <c r="BO242" s="6">
        <v>24584</v>
      </c>
      <c r="BP242" s="7">
        <v>25084</v>
      </c>
      <c r="BQ242" s="6">
        <v>24492</v>
      </c>
      <c r="BR242" s="6">
        <v>23300</v>
      </c>
      <c r="BS242" s="7"/>
      <c r="BT242" s="6">
        <v>25320</v>
      </c>
      <c r="BU242" s="6">
        <v>24206</v>
      </c>
      <c r="BV242" s="6">
        <v>23301</v>
      </c>
      <c r="BW242" s="6">
        <v>23820</v>
      </c>
      <c r="BX242" s="7">
        <v>23776</v>
      </c>
      <c r="BY242" s="6">
        <v>22144</v>
      </c>
      <c r="BZ242" s="6">
        <v>22680</v>
      </c>
      <c r="CA242" s="6">
        <v>25180</v>
      </c>
      <c r="CB242" s="7">
        <f t="shared" si="105"/>
        <v>24015.923076923078</v>
      </c>
    </row>
    <row r="243" spans="1:80" x14ac:dyDescent="0.25">
      <c r="A243" s="5">
        <v>238</v>
      </c>
      <c r="B243" s="6">
        <f t="shared" si="99"/>
        <v>9760.4438306037573</v>
      </c>
      <c r="C243" s="6">
        <f t="shared" si="106"/>
        <v>9079.4324679165911</v>
      </c>
      <c r="D243" s="6">
        <f t="shared" si="107"/>
        <v>9395.196261682242</v>
      </c>
      <c r="E243" s="6">
        <f t="shared" si="108"/>
        <v>9211.7877094972064</v>
      </c>
      <c r="F243" s="6">
        <f t="shared" si="109"/>
        <v>9345.2038061370204</v>
      </c>
      <c r="G243" s="6"/>
      <c r="H243" s="6">
        <f t="shared" si="110"/>
        <v>9058.7399403030686</v>
      </c>
      <c r="I243" s="6">
        <f t="shared" si="111"/>
        <v>8832.9500453583296</v>
      </c>
      <c r="J243" s="6">
        <f t="shared" si="112"/>
        <v>8383.7236720190795</v>
      </c>
      <c r="K243" s="6">
        <f t="shared" si="113"/>
        <v>8927.0577221154435</v>
      </c>
      <c r="L243" s="6">
        <f t="shared" si="114"/>
        <v>8616.5611077664053</v>
      </c>
      <c r="M243" s="6">
        <f t="shared" si="115"/>
        <v>8421.022684310019</v>
      </c>
      <c r="N243" s="6">
        <f t="shared" si="116"/>
        <v>7783.918234108186</v>
      </c>
      <c r="O243" s="6">
        <f t="shared" si="117"/>
        <v>8978.5198470702835</v>
      </c>
      <c r="P243" s="7">
        <f t="shared" si="100"/>
        <v>8907.2736406836648</v>
      </c>
      <c r="R243" s="6">
        <f t="shared" si="101"/>
        <v>9720.4438306037573</v>
      </c>
      <c r="S243" s="6">
        <f t="shared" si="118"/>
        <v>9015.4324679165911</v>
      </c>
      <c r="T243" s="6">
        <f t="shared" si="119"/>
        <v>9377.196261682242</v>
      </c>
      <c r="U243" s="6">
        <f t="shared" si="120"/>
        <v>9121.7877094972064</v>
      </c>
      <c r="V243" s="6">
        <f t="shared" si="121"/>
        <v>9315.2038061370204</v>
      </c>
      <c r="W243" s="6"/>
      <c r="X243" s="6">
        <f t="shared" si="122"/>
        <v>9026.7399403030686</v>
      </c>
      <c r="Y243" s="6">
        <f t="shared" si="123"/>
        <v>8783.55004535833</v>
      </c>
      <c r="Z243" s="6">
        <f t="shared" si="124"/>
        <v>8340.7236720190795</v>
      </c>
      <c r="AA243" s="6">
        <f t="shared" si="125"/>
        <v>8861.0577221154435</v>
      </c>
      <c r="AB243" s="6">
        <f t="shared" si="126"/>
        <v>8588.5611077664053</v>
      </c>
      <c r="AC243" s="6">
        <f t="shared" si="127"/>
        <v>8372.022684310019</v>
      </c>
      <c r="AD243" s="6">
        <f t="shared" si="128"/>
        <v>7781.918234108186</v>
      </c>
      <c r="AE243" s="6">
        <f t="shared" si="129"/>
        <v>8943.5198470702835</v>
      </c>
      <c r="AF243" s="7">
        <f t="shared" si="102"/>
        <v>8865.242871452896</v>
      </c>
      <c r="AH243" s="6">
        <v>40</v>
      </c>
      <c r="AI243" s="6">
        <v>64</v>
      </c>
      <c r="AJ243" s="7">
        <v>18</v>
      </c>
      <c r="AK243" s="6">
        <v>90</v>
      </c>
      <c r="AL243" s="6">
        <v>30</v>
      </c>
      <c r="AM243" s="7"/>
      <c r="AN243" s="6">
        <v>32</v>
      </c>
      <c r="AO243" s="7">
        <v>49.4</v>
      </c>
      <c r="AP243" s="6">
        <v>43</v>
      </c>
      <c r="AQ243" s="7">
        <v>66</v>
      </c>
      <c r="AR243" s="6">
        <v>28</v>
      </c>
      <c r="AS243" s="6">
        <v>49</v>
      </c>
      <c r="AT243" s="6">
        <v>2</v>
      </c>
      <c r="AU243" s="6">
        <v>35</v>
      </c>
      <c r="AV243" s="7">
        <f t="shared" si="103"/>
        <v>42.030769230769231</v>
      </c>
      <c r="AX243" s="13">
        <v>30.023320445633725</v>
      </c>
      <c r="AY243" s="13">
        <v>32.722556688195624</v>
      </c>
      <c r="AZ243" s="14">
        <v>32.1</v>
      </c>
      <c r="BA243" s="13">
        <v>32.22</v>
      </c>
      <c r="BB243" s="14">
        <v>30.015446341151932</v>
      </c>
      <c r="BC243" s="14"/>
      <c r="BD243" s="14">
        <v>33.659992645118642</v>
      </c>
      <c r="BE243" s="14">
        <v>33.07</v>
      </c>
      <c r="BF243" s="14">
        <v>33.523709811658698</v>
      </c>
      <c r="BG243" s="14">
        <v>32.258000000000003</v>
      </c>
      <c r="BH243" s="13">
        <v>33.22</v>
      </c>
      <c r="BI243" s="13">
        <v>31.74</v>
      </c>
      <c r="BJ243" s="14">
        <v>34.973382116394049</v>
      </c>
      <c r="BK243" s="13">
        <v>33.785355784611077</v>
      </c>
      <c r="BL243" s="14">
        <f t="shared" si="104"/>
        <v>32.562443371751058</v>
      </c>
      <c r="BN243" s="6">
        <v>24320</v>
      </c>
      <c r="BO243" s="6">
        <v>24584</v>
      </c>
      <c r="BP243" s="7">
        <v>25084</v>
      </c>
      <c r="BQ243" s="6">
        <v>24492</v>
      </c>
      <c r="BR243" s="6">
        <v>23300</v>
      </c>
      <c r="BS243" s="7"/>
      <c r="BT243" s="6">
        <v>25320</v>
      </c>
      <c r="BU243" s="6">
        <v>24206</v>
      </c>
      <c r="BV243" s="6">
        <v>23301</v>
      </c>
      <c r="BW243" s="6">
        <v>23820</v>
      </c>
      <c r="BX243" s="7">
        <v>23776</v>
      </c>
      <c r="BY243" s="6">
        <v>22144</v>
      </c>
      <c r="BZ243" s="6">
        <v>22680</v>
      </c>
      <c r="CA243" s="6">
        <v>25180</v>
      </c>
      <c r="CB243" s="7">
        <f t="shared" si="105"/>
        <v>24015.923076923078</v>
      </c>
    </row>
    <row r="244" spans="1:80" x14ac:dyDescent="0.25">
      <c r="A244" s="5">
        <v>239</v>
      </c>
      <c r="B244" s="6">
        <f t="shared" si="99"/>
        <v>9759.3263298862512</v>
      </c>
      <c r="C244" s="6">
        <f t="shared" si="106"/>
        <v>9078.0811039105847</v>
      </c>
      <c r="D244" s="6">
        <f t="shared" si="107"/>
        <v>9395.196261682242</v>
      </c>
      <c r="E244" s="6">
        <f t="shared" si="108"/>
        <v>9211.7877094972064</v>
      </c>
      <c r="F244" s="6">
        <f t="shared" si="109"/>
        <v>9343.5446282330231</v>
      </c>
      <c r="G244" s="6"/>
      <c r="H244" s="6">
        <f t="shared" si="110"/>
        <v>9053.2914313110468</v>
      </c>
      <c r="I244" s="6">
        <f t="shared" si="111"/>
        <v>8830.2948004836762</v>
      </c>
      <c r="J244" s="6">
        <f t="shared" si="112"/>
        <v>8382.50484472688</v>
      </c>
      <c r="K244" s="6">
        <f t="shared" si="113"/>
        <v>8926.5083694978312</v>
      </c>
      <c r="L244" s="6">
        <f t="shared" si="114"/>
        <v>8616.5611077664053</v>
      </c>
      <c r="M244" s="6">
        <f t="shared" si="115"/>
        <v>8418.3858267716532</v>
      </c>
      <c r="N244" s="6">
        <f t="shared" si="116"/>
        <v>7782.7116422975505</v>
      </c>
      <c r="O244" s="6">
        <f t="shared" si="117"/>
        <v>8976.7332305680138</v>
      </c>
      <c r="P244" s="7">
        <f t="shared" si="100"/>
        <v>8905.7636374332596</v>
      </c>
      <c r="R244" s="6">
        <f t="shared" si="101"/>
        <v>9719.3263298862512</v>
      </c>
      <c r="S244" s="6">
        <f t="shared" si="118"/>
        <v>9014.0811039105847</v>
      </c>
      <c r="T244" s="6">
        <f t="shared" si="119"/>
        <v>9377.196261682242</v>
      </c>
      <c r="U244" s="6">
        <f t="shared" si="120"/>
        <v>9121.7877094972064</v>
      </c>
      <c r="V244" s="6">
        <f t="shared" si="121"/>
        <v>9313.5446282330231</v>
      </c>
      <c r="W244" s="6"/>
      <c r="X244" s="6">
        <f t="shared" si="122"/>
        <v>9021.2914313110468</v>
      </c>
      <c r="Y244" s="6">
        <f t="shared" si="123"/>
        <v>8780.8948004836766</v>
      </c>
      <c r="Z244" s="6">
        <f t="shared" si="124"/>
        <v>8339.50484472688</v>
      </c>
      <c r="AA244" s="6">
        <f t="shared" si="125"/>
        <v>8860.5083694978312</v>
      </c>
      <c r="AB244" s="6">
        <f t="shared" si="126"/>
        <v>8588.5611077664053</v>
      </c>
      <c r="AC244" s="6">
        <f t="shared" si="127"/>
        <v>8369.3858267716532</v>
      </c>
      <c r="AD244" s="6">
        <f t="shared" si="128"/>
        <v>7780.7116422975505</v>
      </c>
      <c r="AE244" s="6">
        <f t="shared" si="129"/>
        <v>8941.7332305680138</v>
      </c>
      <c r="AF244" s="7">
        <f t="shared" si="102"/>
        <v>8863.7328682024909</v>
      </c>
      <c r="AH244" s="6">
        <v>40</v>
      </c>
      <c r="AI244" s="6">
        <v>64</v>
      </c>
      <c r="AJ244" s="7">
        <v>18</v>
      </c>
      <c r="AK244" s="6">
        <v>90</v>
      </c>
      <c r="AL244" s="6">
        <v>30</v>
      </c>
      <c r="AM244" s="7"/>
      <c r="AN244" s="6">
        <v>32</v>
      </c>
      <c r="AO244" s="7">
        <v>49.4</v>
      </c>
      <c r="AP244" s="6">
        <v>43</v>
      </c>
      <c r="AQ244" s="7">
        <v>66</v>
      </c>
      <c r="AR244" s="6">
        <v>28</v>
      </c>
      <c r="AS244" s="6">
        <v>49</v>
      </c>
      <c r="AT244" s="6">
        <v>2</v>
      </c>
      <c r="AU244" s="6">
        <v>35</v>
      </c>
      <c r="AV244" s="7">
        <f t="shared" si="103"/>
        <v>42.030769230769231</v>
      </c>
      <c r="AX244" s="13">
        <v>30.026772442305216</v>
      </c>
      <c r="AY244" s="13">
        <v>32.727462355759869</v>
      </c>
      <c r="AZ244" s="14">
        <v>32.1</v>
      </c>
      <c r="BA244" s="13">
        <v>32.22</v>
      </c>
      <c r="BB244" s="14">
        <v>30.0207934960039</v>
      </c>
      <c r="BC244" s="14"/>
      <c r="BD244" s="14">
        <v>33.680321970913596</v>
      </c>
      <c r="BE244" s="14">
        <v>33.08</v>
      </c>
      <c r="BF244" s="14">
        <v>33.528609336656288</v>
      </c>
      <c r="BG244" s="14">
        <v>32.26</v>
      </c>
      <c r="BH244" s="13">
        <v>33.22</v>
      </c>
      <c r="BI244" s="13">
        <v>31.75</v>
      </c>
      <c r="BJ244" s="14">
        <v>34.978805604423407</v>
      </c>
      <c r="BK244" s="13">
        <v>33.792106318609733</v>
      </c>
      <c r="BL244" s="14">
        <f t="shared" si="104"/>
        <v>32.568067040359388</v>
      </c>
      <c r="BN244" s="6">
        <v>24320</v>
      </c>
      <c r="BO244" s="6">
        <v>24584</v>
      </c>
      <c r="BP244" s="7">
        <v>25084</v>
      </c>
      <c r="BQ244" s="6">
        <v>24492</v>
      </c>
      <c r="BR244" s="6">
        <v>23300</v>
      </c>
      <c r="BS244" s="7"/>
      <c r="BT244" s="6">
        <v>25320</v>
      </c>
      <c r="BU244" s="6">
        <v>24206</v>
      </c>
      <c r="BV244" s="6">
        <v>23301</v>
      </c>
      <c r="BW244" s="6">
        <v>23820</v>
      </c>
      <c r="BX244" s="7">
        <v>23776</v>
      </c>
      <c r="BY244" s="6">
        <v>22144</v>
      </c>
      <c r="BZ244" s="6">
        <v>22680</v>
      </c>
      <c r="CA244" s="6">
        <v>25180</v>
      </c>
      <c r="CB244" s="7">
        <f t="shared" si="105"/>
        <v>24015.923076923078</v>
      </c>
    </row>
    <row r="245" spans="1:80" x14ac:dyDescent="0.25">
      <c r="A245" s="5">
        <v>240</v>
      </c>
      <c r="B245" s="6">
        <f t="shared" si="99"/>
        <v>9758.2137504644688</v>
      </c>
      <c r="C245" s="6">
        <f t="shared" si="106"/>
        <v>9076.7357848897173</v>
      </c>
      <c r="D245" s="6">
        <f t="shared" si="107"/>
        <v>9395.196261682242</v>
      </c>
      <c r="E245" s="6">
        <f t="shared" si="108"/>
        <v>9208.9574930189265</v>
      </c>
      <c r="F245" s="6">
        <f t="shared" si="109"/>
        <v>9341.8992768115568</v>
      </c>
      <c r="G245" s="6"/>
      <c r="H245" s="6">
        <f t="shared" si="110"/>
        <v>9047.8722042394293</v>
      </c>
      <c r="I245" s="6">
        <f t="shared" si="111"/>
        <v>8830.2948004836762</v>
      </c>
      <c r="J245" s="6">
        <f t="shared" si="112"/>
        <v>8381.2914604330326</v>
      </c>
      <c r="K245" s="6">
        <f t="shared" si="113"/>
        <v>8925.6844682763549</v>
      </c>
      <c r="L245" s="6">
        <f t="shared" si="114"/>
        <v>8616.5611077664053</v>
      </c>
      <c r="M245" s="6">
        <f t="shared" si="115"/>
        <v>8418.3858267716532</v>
      </c>
      <c r="N245" s="6">
        <f t="shared" si="116"/>
        <v>7781.5104602314404</v>
      </c>
      <c r="O245" s="6">
        <f t="shared" si="117"/>
        <v>8974.9547830711617</v>
      </c>
      <c r="P245" s="7">
        <f t="shared" si="100"/>
        <v>8904.4275137030818</v>
      </c>
      <c r="R245" s="6">
        <f t="shared" si="101"/>
        <v>9718.2137504644688</v>
      </c>
      <c r="S245" s="6">
        <f t="shared" si="118"/>
        <v>9012.7357848897173</v>
      </c>
      <c r="T245" s="6">
        <f t="shared" si="119"/>
        <v>9377.196261682242</v>
      </c>
      <c r="U245" s="6">
        <f t="shared" si="120"/>
        <v>9118.9574930189265</v>
      </c>
      <c r="V245" s="6">
        <f t="shared" si="121"/>
        <v>9311.8992768115568</v>
      </c>
      <c r="W245" s="6"/>
      <c r="X245" s="6">
        <f t="shared" si="122"/>
        <v>9015.8722042394293</v>
      </c>
      <c r="Y245" s="6">
        <f t="shared" si="123"/>
        <v>8780.8948004836766</v>
      </c>
      <c r="Z245" s="6">
        <f t="shared" si="124"/>
        <v>8338.2914604330326</v>
      </c>
      <c r="AA245" s="6">
        <f t="shared" si="125"/>
        <v>8859.6844682763549</v>
      </c>
      <c r="AB245" s="6">
        <f t="shared" si="126"/>
        <v>8588.5611077664053</v>
      </c>
      <c r="AC245" s="6">
        <f t="shared" si="127"/>
        <v>8369.3858267716532</v>
      </c>
      <c r="AD245" s="6">
        <f t="shared" si="128"/>
        <v>7779.5104602314404</v>
      </c>
      <c r="AE245" s="6">
        <f t="shared" si="129"/>
        <v>8939.9547830711617</v>
      </c>
      <c r="AF245" s="7">
        <f t="shared" si="102"/>
        <v>8862.396744472313</v>
      </c>
      <c r="AH245" s="6">
        <v>40</v>
      </c>
      <c r="AI245" s="6">
        <v>64</v>
      </c>
      <c r="AJ245" s="7">
        <v>18</v>
      </c>
      <c r="AK245" s="6">
        <v>90</v>
      </c>
      <c r="AL245" s="6">
        <v>30</v>
      </c>
      <c r="AM245" s="7"/>
      <c r="AN245" s="6">
        <v>32</v>
      </c>
      <c r="AO245" s="7">
        <v>49.4</v>
      </c>
      <c r="AP245" s="6">
        <v>43</v>
      </c>
      <c r="AQ245" s="7">
        <v>66</v>
      </c>
      <c r="AR245" s="6">
        <v>28</v>
      </c>
      <c r="AS245" s="6">
        <v>49</v>
      </c>
      <c r="AT245" s="6">
        <v>2</v>
      </c>
      <c r="AU245" s="6">
        <v>35</v>
      </c>
      <c r="AV245" s="7">
        <f t="shared" si="103"/>
        <v>42.030769230769231</v>
      </c>
      <c r="AX245" s="13">
        <v>30.030210025587461</v>
      </c>
      <c r="AY245" s="13">
        <v>32.73234754031013</v>
      </c>
      <c r="AZ245" s="14">
        <v>32.1</v>
      </c>
      <c r="BA245" s="13">
        <v>32.229999999999997</v>
      </c>
      <c r="BB245" s="14">
        <v>30.026097972972973</v>
      </c>
      <c r="BC245" s="14"/>
      <c r="BD245" s="14">
        <v>33.700566414098994</v>
      </c>
      <c r="BE245" s="14">
        <v>33.08</v>
      </c>
      <c r="BF245" s="14">
        <v>33.533488404287432</v>
      </c>
      <c r="BG245" s="14">
        <v>32.262999999999998</v>
      </c>
      <c r="BH245" s="13">
        <v>33.22</v>
      </c>
      <c r="BI245" s="13">
        <v>31.75</v>
      </c>
      <c r="BJ245" s="14">
        <v>34.984206447342864</v>
      </c>
      <c r="BK245" s="13">
        <v>33.798828666580604</v>
      </c>
      <c r="BL245" s="14">
        <f t="shared" si="104"/>
        <v>32.572980420860027</v>
      </c>
      <c r="BN245" s="6">
        <v>24320</v>
      </c>
      <c r="BO245" s="6">
        <v>24584</v>
      </c>
      <c r="BP245" s="7">
        <v>25084</v>
      </c>
      <c r="BQ245" s="6">
        <v>24492</v>
      </c>
      <c r="BR245" s="6">
        <v>23300</v>
      </c>
      <c r="BS245" s="7"/>
      <c r="BT245" s="6">
        <v>25320</v>
      </c>
      <c r="BU245" s="6">
        <v>24206</v>
      </c>
      <c r="BV245" s="6">
        <v>23301</v>
      </c>
      <c r="BW245" s="6">
        <v>23820</v>
      </c>
      <c r="BX245" s="7">
        <v>23776</v>
      </c>
      <c r="BY245" s="6">
        <v>22144</v>
      </c>
      <c r="BZ245" s="6">
        <v>22680</v>
      </c>
      <c r="CA245" s="6">
        <v>25180</v>
      </c>
      <c r="CB245" s="7">
        <f t="shared" si="105"/>
        <v>24015.923076923078</v>
      </c>
    </row>
    <row r="246" spans="1:80" x14ac:dyDescent="0.25">
      <c r="A246" s="5">
        <v>241</v>
      </c>
      <c r="B246" s="6">
        <f t="shared" si="99"/>
        <v>9757.1060502663804</v>
      </c>
      <c r="C246" s="6">
        <f t="shared" si="106"/>
        <v>9075.3964587346654</v>
      </c>
      <c r="D246" s="6">
        <f t="shared" si="107"/>
        <v>9395.196261682242</v>
      </c>
      <c r="E246" s="6">
        <f t="shared" si="108"/>
        <v>9208.9574930189265</v>
      </c>
      <c r="F246" s="6">
        <f t="shared" si="109"/>
        <v>9340.2675797587326</v>
      </c>
      <c r="G246" s="6"/>
      <c r="H246" s="6"/>
      <c r="I246" s="6">
        <f t="shared" si="111"/>
        <v>8830.2948004836762</v>
      </c>
      <c r="J246" s="6">
        <f t="shared" si="112"/>
        <v>8380.0834722515283</v>
      </c>
      <c r="K246" s="6">
        <f t="shared" si="113"/>
        <v>8923.8607202628154</v>
      </c>
      <c r="L246" s="6">
        <f t="shared" si="114"/>
        <v>8616.5611077664053</v>
      </c>
      <c r="M246" s="6">
        <f t="shared" si="115"/>
        <v>8415.7506297229211</v>
      </c>
      <c r="N246" s="6">
        <f t="shared" si="116"/>
        <v>7780.3146412088481</v>
      </c>
      <c r="O246" s="6">
        <f t="shared" si="117"/>
        <v>8973.1844332835735</v>
      </c>
      <c r="P246" s="7">
        <f t="shared" si="100"/>
        <v>8891.4144707033938</v>
      </c>
      <c r="R246" s="6">
        <f t="shared" si="101"/>
        <v>9717.1060502663804</v>
      </c>
      <c r="S246" s="6">
        <f t="shared" si="118"/>
        <v>9011.3964587346654</v>
      </c>
      <c r="T246" s="6">
        <f t="shared" si="119"/>
        <v>9377.196261682242</v>
      </c>
      <c r="U246" s="6">
        <f t="shared" si="120"/>
        <v>9118.9574930189265</v>
      </c>
      <c r="V246" s="6">
        <f t="shared" si="121"/>
        <v>9310.2675797587326</v>
      </c>
      <c r="W246" s="6"/>
      <c r="X246" s="6"/>
      <c r="Y246" s="6">
        <f t="shared" si="123"/>
        <v>8780.8948004836766</v>
      </c>
      <c r="Z246" s="6">
        <f t="shared" si="124"/>
        <v>8337.0834722515283</v>
      </c>
      <c r="AA246" s="6">
        <f t="shared" si="125"/>
        <v>8858.8607202628154</v>
      </c>
      <c r="AB246" s="6">
        <f t="shared" si="126"/>
        <v>8588.5611077664053</v>
      </c>
      <c r="AC246" s="6">
        <f t="shared" si="127"/>
        <v>8366.7506297229211</v>
      </c>
      <c r="AD246" s="6">
        <f t="shared" si="128"/>
        <v>7778.3146412088481</v>
      </c>
      <c r="AE246" s="6">
        <f t="shared" si="129"/>
        <v>8938.1844332835735</v>
      </c>
      <c r="AF246" s="7">
        <f t="shared" si="102"/>
        <v>8848.631137370061</v>
      </c>
      <c r="AH246" s="6">
        <v>40</v>
      </c>
      <c r="AI246" s="6">
        <v>64</v>
      </c>
      <c r="AJ246" s="7">
        <v>18</v>
      </c>
      <c r="AK246" s="6">
        <v>90</v>
      </c>
      <c r="AL246" s="6">
        <v>30</v>
      </c>
      <c r="AM246" s="7"/>
      <c r="AN246" s="6"/>
      <c r="AO246" s="7">
        <v>49.4</v>
      </c>
      <c r="AP246" s="6">
        <v>43</v>
      </c>
      <c r="AQ246" s="7">
        <v>65</v>
      </c>
      <c r="AR246" s="6">
        <v>28</v>
      </c>
      <c r="AS246" s="6">
        <v>49</v>
      </c>
      <c r="AT246" s="6">
        <v>2</v>
      </c>
      <c r="AU246" s="6">
        <v>35</v>
      </c>
      <c r="AV246" s="7">
        <f t="shared" si="103"/>
        <v>42.783333333333331</v>
      </c>
      <c r="AX246" s="13">
        <v>30.033633315342858</v>
      </c>
      <c r="AY246" s="13">
        <v>32.737212412184064</v>
      </c>
      <c r="AZ246" s="14">
        <v>32.1</v>
      </c>
      <c r="BA246" s="13">
        <v>32.229999999999997</v>
      </c>
      <c r="BB246" s="14">
        <v>30.031360280973317</v>
      </c>
      <c r="BC246" s="14"/>
      <c r="BD246" s="14"/>
      <c r="BE246" s="14">
        <v>33.08</v>
      </c>
      <c r="BF246" s="14">
        <v>33.538347184676496</v>
      </c>
      <c r="BG246" s="14">
        <v>32.265999999999998</v>
      </c>
      <c r="BH246" s="13">
        <v>33.22</v>
      </c>
      <c r="BI246" s="13">
        <v>31.76</v>
      </c>
      <c r="BJ246" s="14">
        <v>34.989584833470161</v>
      </c>
      <c r="BK246" s="13">
        <v>33.80552306291996</v>
      </c>
      <c r="BL246" s="14">
        <f t="shared" si="104"/>
        <v>32.482638424130577</v>
      </c>
      <c r="BN246" s="6">
        <v>24320</v>
      </c>
      <c r="BO246" s="6">
        <v>24584</v>
      </c>
      <c r="BP246" s="6">
        <v>25084</v>
      </c>
      <c r="BQ246" s="6">
        <v>24492</v>
      </c>
      <c r="BR246" s="6">
        <v>23300</v>
      </c>
      <c r="BS246" s="7"/>
      <c r="BT246" s="6"/>
      <c r="BU246" s="6">
        <v>24206</v>
      </c>
      <c r="BV246" s="6">
        <v>23301</v>
      </c>
      <c r="BW246" s="6">
        <v>23820</v>
      </c>
      <c r="BX246" s="7">
        <v>23776</v>
      </c>
      <c r="BY246" s="6">
        <v>22144</v>
      </c>
      <c r="BZ246" s="6">
        <v>22680</v>
      </c>
      <c r="CA246" s="6">
        <v>25180</v>
      </c>
      <c r="CB246" s="7">
        <f t="shared" si="105"/>
        <v>23907.25</v>
      </c>
    </row>
    <row r="247" spans="1:80" x14ac:dyDescent="0.25">
      <c r="A247" s="5">
        <v>242</v>
      </c>
      <c r="B247" s="6">
        <f t="shared" si="99"/>
        <v>9756.0031877524743</v>
      </c>
      <c r="C247" s="6">
        <f t="shared" si="106"/>
        <v>9074.0630739896769</v>
      </c>
      <c r="D247" s="6">
        <f t="shared" si="107"/>
        <v>9395.196261682242</v>
      </c>
      <c r="E247" s="6">
        <f t="shared" si="108"/>
        <v>9206.1290322580644</v>
      </c>
      <c r="F247" s="6">
        <f t="shared" si="109"/>
        <v>9338.6493678055213</v>
      </c>
      <c r="G247" s="6"/>
      <c r="H247" s="6"/>
      <c r="I247" s="6">
        <f t="shared" si="111"/>
        <v>8827.6411604714394</v>
      </c>
      <c r="J247" s="6">
        <f t="shared" si="112"/>
        <v>8378.8808338929175</v>
      </c>
      <c r="K247" s="6">
        <f t="shared" si="113"/>
        <v>8923.0371254144848</v>
      </c>
      <c r="L247" s="6">
        <f t="shared" si="114"/>
        <v>8616.5611077664053</v>
      </c>
      <c r="M247" s="6">
        <f t="shared" si="115"/>
        <v>8415.7506297229211</v>
      </c>
      <c r="N247" s="6">
        <f t="shared" si="116"/>
        <v>7779.1241391238736</v>
      </c>
      <c r="O247" s="6">
        <f t="shared" si="117"/>
        <v>8971.4221108246129</v>
      </c>
      <c r="P247" s="7">
        <f t="shared" si="100"/>
        <v>8890.2048358920529</v>
      </c>
      <c r="R247" s="6">
        <f t="shared" si="101"/>
        <v>9716.0031877524743</v>
      </c>
      <c r="S247" s="6">
        <f t="shared" si="118"/>
        <v>9010.0630739896769</v>
      </c>
      <c r="T247" s="6">
        <f t="shared" si="119"/>
        <v>9377.196261682242</v>
      </c>
      <c r="U247" s="6">
        <f t="shared" si="120"/>
        <v>9116.1290322580644</v>
      </c>
      <c r="V247" s="6">
        <f t="shared" si="121"/>
        <v>9308.6493678055213</v>
      </c>
      <c r="W247" s="6"/>
      <c r="X247" s="6"/>
      <c r="Y247" s="6">
        <f t="shared" si="123"/>
        <v>8778.2411604714398</v>
      </c>
      <c r="Z247" s="6">
        <f t="shared" si="124"/>
        <v>8335.8808338929175</v>
      </c>
      <c r="AA247" s="6">
        <f t="shared" si="125"/>
        <v>8858.0371254144848</v>
      </c>
      <c r="AB247" s="6">
        <f t="shared" si="126"/>
        <v>8588.5611077664053</v>
      </c>
      <c r="AC247" s="6">
        <f t="shared" si="127"/>
        <v>8366.7506297229211</v>
      </c>
      <c r="AD247" s="6">
        <f t="shared" si="128"/>
        <v>7777.1241391238736</v>
      </c>
      <c r="AE247" s="6">
        <f t="shared" si="129"/>
        <v>8936.4221108246129</v>
      </c>
      <c r="AF247" s="7">
        <f t="shared" si="102"/>
        <v>8847.42150255872</v>
      </c>
      <c r="AH247" s="6">
        <v>40</v>
      </c>
      <c r="AI247" s="6">
        <v>64</v>
      </c>
      <c r="AJ247" s="7">
        <v>18</v>
      </c>
      <c r="AK247" s="6">
        <v>90</v>
      </c>
      <c r="AL247" s="6">
        <v>30</v>
      </c>
      <c r="AM247" s="7"/>
      <c r="AN247" s="6"/>
      <c r="AO247" s="7">
        <v>49.4</v>
      </c>
      <c r="AP247" s="6">
        <v>43</v>
      </c>
      <c r="AQ247" s="7">
        <v>65</v>
      </c>
      <c r="AR247" s="6">
        <v>28</v>
      </c>
      <c r="AS247" s="6">
        <v>49</v>
      </c>
      <c r="AT247" s="6">
        <v>2</v>
      </c>
      <c r="AU247" s="6">
        <v>35</v>
      </c>
      <c r="AV247" s="7">
        <f t="shared" si="103"/>
        <v>42.783333333333331</v>
      </c>
      <c r="AX247" s="13">
        <v>30.037042429944801</v>
      </c>
      <c r="AY247" s="13">
        <v>32.742057139603325</v>
      </c>
      <c r="AZ247" s="14">
        <v>32.1</v>
      </c>
      <c r="BA247" s="13">
        <v>32.24</v>
      </c>
      <c r="BB247" s="14">
        <v>30.036580920859695</v>
      </c>
      <c r="BC247" s="14"/>
      <c r="BD247" s="14"/>
      <c r="BE247" s="14">
        <v>33.090000000000003</v>
      </c>
      <c r="BF247" s="14">
        <v>33.5431858458345</v>
      </c>
      <c r="BG247" s="14">
        <v>32.268999999999998</v>
      </c>
      <c r="BH247" s="13">
        <v>33.22</v>
      </c>
      <c r="BI247" s="13">
        <v>31.76</v>
      </c>
      <c r="BJ247" s="14">
        <v>34.994940948783672</v>
      </c>
      <c r="BK247" s="13">
        <v>33.81218973911227</v>
      </c>
      <c r="BL247" s="14">
        <f t="shared" si="104"/>
        <v>32.487083085344857</v>
      </c>
      <c r="BN247" s="6">
        <v>24320</v>
      </c>
      <c r="BO247" s="6">
        <v>24584</v>
      </c>
      <c r="BP247" s="7">
        <v>25084</v>
      </c>
      <c r="BQ247" s="6">
        <v>24492</v>
      </c>
      <c r="BR247" s="6">
        <v>23300</v>
      </c>
      <c r="BS247" s="7"/>
      <c r="BT247" s="6"/>
      <c r="BU247" s="6">
        <v>24206</v>
      </c>
      <c r="BV247" s="6">
        <v>23301</v>
      </c>
      <c r="BW247" s="6">
        <v>23820</v>
      </c>
      <c r="BX247" s="7">
        <v>23776</v>
      </c>
      <c r="BY247" s="6">
        <v>22144</v>
      </c>
      <c r="BZ247" s="6">
        <v>22680</v>
      </c>
      <c r="CA247" s="6">
        <v>25180</v>
      </c>
      <c r="CB247" s="7">
        <f t="shared" si="105"/>
        <v>23907.25</v>
      </c>
    </row>
    <row r="248" spans="1:80" x14ac:dyDescent="0.25">
      <c r="A248" s="5">
        <v>243</v>
      </c>
      <c r="B248" s="6">
        <f t="shared" si="99"/>
        <v>9754.9051219068333</v>
      </c>
      <c r="C248" s="6">
        <f t="shared" si="106"/>
        <v>9072.7355798514254</v>
      </c>
      <c r="D248" s="6">
        <f t="shared" si="107"/>
        <v>9395.196261682242</v>
      </c>
      <c r="E248" s="6">
        <f t="shared" si="108"/>
        <v>9206.1290322580644</v>
      </c>
      <c r="F248" s="6">
        <f t="shared" si="109"/>
        <v>9337.0444744692104</v>
      </c>
      <c r="G248" s="6"/>
      <c r="H248" s="6"/>
      <c r="I248" s="6">
        <f t="shared" si="111"/>
        <v>8827.6411604714394</v>
      </c>
      <c r="J248" s="6">
        <f t="shared" si="112"/>
        <v>8377.6834996542912</v>
      </c>
      <c r="K248" s="6">
        <f t="shared" si="113"/>
        <v>8922.2136836886475</v>
      </c>
      <c r="L248" s="6">
        <f t="shared" si="114"/>
        <v>8616.5611077664053</v>
      </c>
      <c r="M248" s="6">
        <f t="shared" si="115"/>
        <v>8415.7506297229211</v>
      </c>
      <c r="N248" s="6">
        <f t="shared" si="116"/>
        <v>7777.9389084557151</v>
      </c>
      <c r="O248" s="6">
        <f t="shared" si="117"/>
        <v>8969.6677462136759</v>
      </c>
      <c r="P248" s="7">
        <f t="shared" si="100"/>
        <v>8889.4556005117392</v>
      </c>
      <c r="R248" s="6">
        <f t="shared" si="101"/>
        <v>9714.9051219068333</v>
      </c>
      <c r="S248" s="6">
        <f t="shared" si="118"/>
        <v>9008.7355798514254</v>
      </c>
      <c r="T248" s="6">
        <f t="shared" si="119"/>
        <v>9377.196261682242</v>
      </c>
      <c r="U248" s="6">
        <f t="shared" si="120"/>
        <v>9116.1290322580644</v>
      </c>
      <c r="V248" s="6">
        <f t="shared" si="121"/>
        <v>9307.0444744692104</v>
      </c>
      <c r="W248" s="6"/>
      <c r="X248" s="6"/>
      <c r="Y248" s="6">
        <f t="shared" si="123"/>
        <v>8778.2411604714398</v>
      </c>
      <c r="Z248" s="6">
        <f t="shared" si="124"/>
        <v>8334.6834996542912</v>
      </c>
      <c r="AA248" s="6">
        <f t="shared" si="125"/>
        <v>8857.2136836886475</v>
      </c>
      <c r="AB248" s="6">
        <f t="shared" si="126"/>
        <v>8588.5611077664053</v>
      </c>
      <c r="AC248" s="6">
        <f t="shared" si="127"/>
        <v>8366.7506297229211</v>
      </c>
      <c r="AD248" s="6">
        <f t="shared" si="128"/>
        <v>7775.9389084557151</v>
      </c>
      <c r="AE248" s="6">
        <f t="shared" si="129"/>
        <v>8934.6677462136759</v>
      </c>
      <c r="AF248" s="7">
        <f t="shared" si="102"/>
        <v>8846.6722671784064</v>
      </c>
      <c r="AH248" s="6">
        <v>40</v>
      </c>
      <c r="AI248" s="6">
        <v>64</v>
      </c>
      <c r="AJ248" s="7">
        <v>18</v>
      </c>
      <c r="AK248" s="6">
        <v>90</v>
      </c>
      <c r="AL248" s="6">
        <v>30</v>
      </c>
      <c r="AM248" s="7"/>
      <c r="AN248" s="6"/>
      <c r="AO248" s="7">
        <v>49.4</v>
      </c>
      <c r="AP248" s="6">
        <v>43</v>
      </c>
      <c r="AQ248" s="7">
        <v>65</v>
      </c>
      <c r="AR248" s="6">
        <v>28</v>
      </c>
      <c r="AS248" s="6">
        <v>49</v>
      </c>
      <c r="AT248" s="6">
        <v>2</v>
      </c>
      <c r="AU248" s="6">
        <v>35</v>
      </c>
      <c r="AV248" s="7">
        <f t="shared" si="103"/>
        <v>42.783333333333331</v>
      </c>
      <c r="AX248" s="13">
        <v>30.040437486302274</v>
      </c>
      <c r="AY248" s="13">
        <v>32.746881888708444</v>
      </c>
      <c r="AZ248" s="14">
        <v>32.1</v>
      </c>
      <c r="BA248" s="13">
        <v>32.24</v>
      </c>
      <c r="BB248" s="14">
        <v>30.041760385586411</v>
      </c>
      <c r="BC248" s="14"/>
      <c r="BD248" s="14"/>
      <c r="BE248" s="14">
        <v>33.090000000000003</v>
      </c>
      <c r="BF248" s="14">
        <v>33.54800455369395</v>
      </c>
      <c r="BG248" s="14">
        <v>32.271999999999998</v>
      </c>
      <c r="BH248" s="13">
        <v>33.22</v>
      </c>
      <c r="BI248" s="13">
        <v>31.76</v>
      </c>
      <c r="BJ248" s="14">
        <v>35.000274976961002</v>
      </c>
      <c r="BK248" s="13">
        <v>33.818828923778284</v>
      </c>
      <c r="BL248" s="14">
        <f t="shared" si="104"/>
        <v>32.489849017919198</v>
      </c>
      <c r="BN248" s="6">
        <v>24320</v>
      </c>
      <c r="BO248" s="6">
        <v>24584</v>
      </c>
      <c r="BP248" s="7">
        <v>25084</v>
      </c>
      <c r="BQ248" s="6">
        <v>24492</v>
      </c>
      <c r="BR248" s="6">
        <v>23300</v>
      </c>
      <c r="BS248" s="7"/>
      <c r="BT248" s="6"/>
      <c r="BU248" s="6">
        <v>24206</v>
      </c>
      <c r="BV248" s="6">
        <v>23301</v>
      </c>
      <c r="BW248" s="6">
        <v>23820</v>
      </c>
      <c r="BX248" s="7">
        <v>23776</v>
      </c>
      <c r="BY248" s="6">
        <v>22144</v>
      </c>
      <c r="BZ248" s="6">
        <v>22680</v>
      </c>
      <c r="CA248" s="6">
        <v>25180</v>
      </c>
      <c r="CB248" s="7">
        <f t="shared" si="105"/>
        <v>23907.25</v>
      </c>
    </row>
    <row r="249" spans="1:80" x14ac:dyDescent="0.25">
      <c r="A249" s="5">
        <v>244</v>
      </c>
      <c r="B249" s="6">
        <f t="shared" si="99"/>
        <v>9753.8118122284177</v>
      </c>
      <c r="C249" s="6">
        <f t="shared" si="106"/>
        <v>9071.4139261580767</v>
      </c>
      <c r="D249" s="6">
        <f t="shared" si="107"/>
        <v>9395.196261682242</v>
      </c>
      <c r="E249" s="6">
        <f t="shared" si="108"/>
        <v>9203.3023255813951</v>
      </c>
      <c r="F249" s="6">
        <f t="shared" si="109"/>
        <v>9335.4527359963085</v>
      </c>
      <c r="G249" s="6"/>
      <c r="H249" s="6"/>
      <c r="I249" s="6">
        <f t="shared" si="111"/>
        <v>8827.6411604714394</v>
      </c>
      <c r="J249" s="6">
        <f t="shared" si="112"/>
        <v>8376.4914244094725</v>
      </c>
      <c r="K249" s="6">
        <f t="shared" si="113"/>
        <v>8921.3903950426029</v>
      </c>
      <c r="L249" s="6">
        <f t="shared" si="114"/>
        <v>8616.5611077664053</v>
      </c>
      <c r="M249" s="6">
        <f t="shared" si="115"/>
        <v>8413.1170915958446</v>
      </c>
      <c r="N249" s="6">
        <f t="shared" si="116"/>
        <v>7776.7589042588734</v>
      </c>
      <c r="O249" s="6">
        <f t="shared" si="117"/>
        <v>8967.9212708550185</v>
      </c>
      <c r="P249" s="7">
        <f t="shared" si="100"/>
        <v>8888.2548680038417</v>
      </c>
      <c r="R249" s="6">
        <f t="shared" si="101"/>
        <v>9713.8118122284177</v>
      </c>
      <c r="S249" s="6">
        <f t="shared" si="118"/>
        <v>9007.4139261580767</v>
      </c>
      <c r="T249" s="6">
        <f t="shared" si="119"/>
        <v>9377.196261682242</v>
      </c>
      <c r="U249" s="6">
        <f t="shared" si="120"/>
        <v>9113.3023255813951</v>
      </c>
      <c r="V249" s="6">
        <f t="shared" si="121"/>
        <v>9305.4527359963085</v>
      </c>
      <c r="W249" s="6"/>
      <c r="X249" s="6"/>
      <c r="Y249" s="6">
        <f t="shared" si="123"/>
        <v>8778.2411604714398</v>
      </c>
      <c r="Z249" s="6">
        <f t="shared" si="124"/>
        <v>8333.4914244094725</v>
      </c>
      <c r="AA249" s="6">
        <f t="shared" si="125"/>
        <v>8856.3903950426029</v>
      </c>
      <c r="AB249" s="6">
        <f t="shared" si="126"/>
        <v>8588.5611077664053</v>
      </c>
      <c r="AC249" s="6">
        <f t="shared" si="127"/>
        <v>8364.1170915958446</v>
      </c>
      <c r="AD249" s="6">
        <f t="shared" si="128"/>
        <v>7774.7589042588734</v>
      </c>
      <c r="AE249" s="6">
        <f t="shared" si="129"/>
        <v>8932.9212708550185</v>
      </c>
      <c r="AF249" s="7">
        <f t="shared" si="102"/>
        <v>8845.4715346705088</v>
      </c>
      <c r="AH249" s="6">
        <v>40</v>
      </c>
      <c r="AI249" s="6">
        <v>64</v>
      </c>
      <c r="AJ249" s="6">
        <v>18</v>
      </c>
      <c r="AK249" s="6">
        <v>90</v>
      </c>
      <c r="AL249" s="6">
        <v>30</v>
      </c>
      <c r="AM249" s="7"/>
      <c r="AN249" s="6"/>
      <c r="AO249" s="7">
        <v>49.4</v>
      </c>
      <c r="AP249" s="6">
        <v>43</v>
      </c>
      <c r="AQ249" s="7">
        <v>65</v>
      </c>
      <c r="AR249" s="6">
        <v>28</v>
      </c>
      <c r="AS249" s="6">
        <v>49</v>
      </c>
      <c r="AT249" s="6">
        <v>2</v>
      </c>
      <c r="AU249" s="6">
        <v>35</v>
      </c>
      <c r="AV249" s="7">
        <f t="shared" si="103"/>
        <v>42.783333333333331</v>
      </c>
      <c r="AX249" s="13">
        <v>30.043818599883895</v>
      </c>
      <c r="AY249" s="13">
        <v>32.751686823593047</v>
      </c>
      <c r="AZ249" s="14">
        <v>32.1</v>
      </c>
      <c r="BA249" s="13">
        <v>32.25</v>
      </c>
      <c r="BB249" s="14">
        <v>30.046899160362457</v>
      </c>
      <c r="BC249" s="14"/>
      <c r="BD249" s="14"/>
      <c r="BE249" s="14">
        <v>33.090000000000003</v>
      </c>
      <c r="BF249" s="14">
        <v>33.55280347214299</v>
      </c>
      <c r="BG249" s="14">
        <v>32.274999999999999</v>
      </c>
      <c r="BH249" s="13">
        <v>33.22</v>
      </c>
      <c r="BI249" s="13">
        <v>31.77</v>
      </c>
      <c r="BJ249" s="14">
        <v>35.005587099416758</v>
      </c>
      <c r="BK249" s="13">
        <v>33.82544084272206</v>
      </c>
      <c r="BL249" s="14">
        <f t="shared" si="104"/>
        <v>32.494269666510093</v>
      </c>
      <c r="BN249" s="6">
        <v>24320</v>
      </c>
      <c r="BO249" s="6">
        <v>24584</v>
      </c>
      <c r="BP249" s="7">
        <v>25084</v>
      </c>
      <c r="BQ249" s="6">
        <v>24492</v>
      </c>
      <c r="BR249" s="6">
        <v>23300</v>
      </c>
      <c r="BS249" s="7"/>
      <c r="BT249" s="6"/>
      <c r="BU249" s="6">
        <v>24206</v>
      </c>
      <c r="BV249" s="6">
        <v>23301</v>
      </c>
      <c r="BW249" s="6">
        <v>23820</v>
      </c>
      <c r="BX249" s="7">
        <v>23776</v>
      </c>
      <c r="BY249" s="6">
        <v>22144</v>
      </c>
      <c r="BZ249" s="6">
        <v>22680</v>
      </c>
      <c r="CA249" s="6">
        <v>25180</v>
      </c>
      <c r="CB249" s="7">
        <f t="shared" si="105"/>
        <v>23907.25</v>
      </c>
    </row>
    <row r="250" spans="1:80" x14ac:dyDescent="0.25">
      <c r="A250" s="5">
        <v>245</v>
      </c>
      <c r="B250" s="6">
        <f t="shared" si="99"/>
        <v>9752.7232187225181</v>
      </c>
      <c r="C250" s="6">
        <f t="shared" si="106"/>
        <v>9070.0980633786075</v>
      </c>
      <c r="D250" s="6">
        <f t="shared" si="107"/>
        <v>9395.196261682242</v>
      </c>
      <c r="E250" s="6">
        <f t="shared" si="108"/>
        <v>9203.3023255813951</v>
      </c>
      <c r="F250" s="6">
        <f t="shared" si="109"/>
        <v>9333.8739913068584</v>
      </c>
      <c r="G250" s="6"/>
      <c r="H250" s="6"/>
      <c r="I250" s="6">
        <f t="shared" si="111"/>
        <v>8827.6411604714394</v>
      </c>
      <c r="J250" s="6">
        <f t="shared" si="112"/>
        <v>8375.3045635993967</v>
      </c>
      <c r="K250" s="6">
        <f t="shared" si="113"/>
        <v>8920.5672594336702</v>
      </c>
      <c r="L250" s="6">
        <f t="shared" si="114"/>
        <v>8616.5611077664053</v>
      </c>
      <c r="M250" s="6">
        <f t="shared" si="115"/>
        <v>8413.1170915958446</v>
      </c>
      <c r="N250" s="6">
        <f t="shared" si="116"/>
        <v>7775.5840821535521</v>
      </c>
      <c r="O250" s="6">
        <f t="shared" si="117"/>
        <v>8966.1826170229233</v>
      </c>
      <c r="P250" s="7">
        <f t="shared" si="100"/>
        <v>8887.5126452262375</v>
      </c>
      <c r="R250" s="6">
        <f t="shared" si="101"/>
        <v>9712.7232187225181</v>
      </c>
      <c r="S250" s="6">
        <f t="shared" si="118"/>
        <v>9006.0980633786075</v>
      </c>
      <c r="T250" s="6">
        <f t="shared" si="119"/>
        <v>9377.196261682242</v>
      </c>
      <c r="U250" s="6">
        <f t="shared" si="120"/>
        <v>9113.3023255813951</v>
      </c>
      <c r="V250" s="6">
        <f t="shared" si="121"/>
        <v>9303.8739913068584</v>
      </c>
      <c r="W250" s="6"/>
      <c r="X250" s="6"/>
      <c r="Y250" s="6">
        <f t="shared" si="123"/>
        <v>8778.2411604714398</v>
      </c>
      <c r="Z250" s="6">
        <f t="shared" si="124"/>
        <v>8332.3045635993967</v>
      </c>
      <c r="AA250" s="6">
        <f t="shared" si="125"/>
        <v>8855.5672594336702</v>
      </c>
      <c r="AB250" s="6">
        <f t="shared" si="126"/>
        <v>8588.5611077664053</v>
      </c>
      <c r="AC250" s="6">
        <f t="shared" si="127"/>
        <v>8364.1170915958446</v>
      </c>
      <c r="AD250" s="6">
        <f t="shared" si="128"/>
        <v>7773.5840821535521</v>
      </c>
      <c r="AE250" s="6">
        <f t="shared" si="129"/>
        <v>8931.1826170229233</v>
      </c>
      <c r="AF250" s="7">
        <f t="shared" si="102"/>
        <v>8844.7293118929047</v>
      </c>
      <c r="AH250" s="6">
        <v>40</v>
      </c>
      <c r="AI250" s="6">
        <v>64</v>
      </c>
      <c r="AJ250" s="7">
        <v>18</v>
      </c>
      <c r="AK250" s="6">
        <v>90</v>
      </c>
      <c r="AL250" s="6">
        <v>30</v>
      </c>
      <c r="AM250" s="7"/>
      <c r="AN250" s="6"/>
      <c r="AO250" s="7">
        <v>49.4</v>
      </c>
      <c r="AP250" s="6">
        <v>43</v>
      </c>
      <c r="AQ250" s="7">
        <v>65</v>
      </c>
      <c r="AR250" s="6">
        <v>28</v>
      </c>
      <c r="AS250" s="6">
        <v>49</v>
      </c>
      <c r="AT250" s="6">
        <v>2</v>
      </c>
      <c r="AU250" s="6">
        <v>35</v>
      </c>
      <c r="AV250" s="7">
        <f t="shared" si="103"/>
        <v>42.783333333333331</v>
      </c>
      <c r="AX250" s="13">
        <v>30.047185884741474</v>
      </c>
      <c r="AY250" s="13">
        <v>32.756472106337327</v>
      </c>
      <c r="AZ250" s="14">
        <v>32.1</v>
      </c>
      <c r="BA250" s="13">
        <v>32.25</v>
      </c>
      <c r="BB250" s="14">
        <v>30.051997722803026</v>
      </c>
      <c r="BC250" s="14"/>
      <c r="BD250" s="14"/>
      <c r="BE250" s="14">
        <v>33.090000000000003</v>
      </c>
      <c r="BF250" s="14">
        <v>33.557582763058882</v>
      </c>
      <c r="BG250" s="14">
        <v>32.277999999999999</v>
      </c>
      <c r="BH250" s="13">
        <v>33.22</v>
      </c>
      <c r="BI250" s="13">
        <v>31.77</v>
      </c>
      <c r="BJ250" s="14">
        <v>35.010877495339606</v>
      </c>
      <c r="BK250" s="13">
        <v>33.832025718977015</v>
      </c>
      <c r="BL250" s="14">
        <f t="shared" si="104"/>
        <v>32.497011807604778</v>
      </c>
      <c r="BN250" s="6">
        <v>24320</v>
      </c>
      <c r="BO250" s="6">
        <v>24584</v>
      </c>
      <c r="BP250" s="7">
        <v>25084</v>
      </c>
      <c r="BQ250" s="6">
        <v>24492</v>
      </c>
      <c r="BR250" s="6">
        <v>23300</v>
      </c>
      <c r="BS250" s="7"/>
      <c r="BT250" s="6"/>
      <c r="BU250" s="6">
        <v>24206</v>
      </c>
      <c r="BV250" s="6">
        <v>23301</v>
      </c>
      <c r="BW250" s="6">
        <v>23820</v>
      </c>
      <c r="BX250" s="7">
        <v>23776</v>
      </c>
      <c r="BY250" s="6">
        <v>22144</v>
      </c>
      <c r="BZ250" s="6">
        <v>22680</v>
      </c>
      <c r="CA250" s="6">
        <v>25180</v>
      </c>
      <c r="CB250" s="7">
        <f t="shared" si="105"/>
        <v>23907.25</v>
      </c>
    </row>
    <row r="251" spans="1:80" x14ac:dyDescent="0.25">
      <c r="A251" s="5">
        <v>246</v>
      </c>
      <c r="B251" s="6">
        <f t="shared" si="99"/>
        <v>9751.6393018923882</v>
      </c>
      <c r="C251" s="6">
        <f t="shared" si="106"/>
        <v>9068.7879426023264</v>
      </c>
      <c r="D251" s="6">
        <f t="shared" si="107"/>
        <v>9395.196261682242</v>
      </c>
      <c r="E251" s="6">
        <f t="shared" si="108"/>
        <v>9200.4773713577197</v>
      </c>
      <c r="F251" s="6">
        <f t="shared" si="109"/>
        <v>9332.3080819400893</v>
      </c>
      <c r="G251" s="6"/>
      <c r="H251" s="6"/>
      <c r="I251" s="6">
        <f t="shared" si="111"/>
        <v>8824.8891238670676</v>
      </c>
      <c r="J251" s="6">
        <f t="shared" si="112"/>
        <v>8374.1228732227155</v>
      </c>
      <c r="K251" s="6">
        <f t="shared" si="113"/>
        <v>8920.0185873605951</v>
      </c>
      <c r="L251" s="6">
        <f t="shared" si="114"/>
        <v>8616.5611077664053</v>
      </c>
      <c r="M251" s="6">
        <f t="shared" si="115"/>
        <v>8410.4852108244177</v>
      </c>
      <c r="N251" s="6">
        <f t="shared" si="116"/>
        <v>7774.4143983162612</v>
      </c>
      <c r="O251" s="6">
        <f t="shared" si="117"/>
        <v>8964.4517178471488</v>
      </c>
      <c r="P251" s="7">
        <f t="shared" si="100"/>
        <v>8886.1126648899481</v>
      </c>
      <c r="R251" s="6">
        <f t="shared" si="101"/>
        <v>9711.6393018923882</v>
      </c>
      <c r="S251" s="6">
        <f t="shared" si="118"/>
        <v>9004.7879426023264</v>
      </c>
      <c r="T251" s="6">
        <f t="shared" si="119"/>
        <v>9377.196261682242</v>
      </c>
      <c r="U251" s="6">
        <f t="shared" si="120"/>
        <v>9110.4773713577197</v>
      </c>
      <c r="V251" s="6">
        <f t="shared" si="121"/>
        <v>9302.3080819400893</v>
      </c>
      <c r="W251" s="6"/>
      <c r="X251" s="6"/>
      <c r="Y251" s="6">
        <f t="shared" si="123"/>
        <v>8775.5891238670683</v>
      </c>
      <c r="Z251" s="6">
        <f t="shared" si="124"/>
        <v>8331.1228732227155</v>
      </c>
      <c r="AA251" s="6">
        <f t="shared" si="125"/>
        <v>8855.0185873605951</v>
      </c>
      <c r="AB251" s="6">
        <f t="shared" si="126"/>
        <v>8588.5611077664053</v>
      </c>
      <c r="AC251" s="6">
        <f t="shared" si="127"/>
        <v>8361.4852108244177</v>
      </c>
      <c r="AD251" s="6">
        <f t="shared" si="128"/>
        <v>7772.4143983162612</v>
      </c>
      <c r="AE251" s="6">
        <f t="shared" si="129"/>
        <v>8929.4517178471488</v>
      </c>
      <c r="AF251" s="7">
        <f t="shared" si="102"/>
        <v>8843.3376648899484</v>
      </c>
      <c r="AH251" s="6">
        <v>40</v>
      </c>
      <c r="AI251" s="6">
        <v>64</v>
      </c>
      <c r="AJ251" s="7">
        <v>18</v>
      </c>
      <c r="AK251" s="6">
        <v>90</v>
      </c>
      <c r="AL251" s="6">
        <v>30</v>
      </c>
      <c r="AM251" s="7"/>
      <c r="AN251" s="6"/>
      <c r="AO251" s="7">
        <v>49.3</v>
      </c>
      <c r="AP251" s="6">
        <v>43</v>
      </c>
      <c r="AQ251" s="7">
        <v>65</v>
      </c>
      <c r="AR251" s="6">
        <v>28</v>
      </c>
      <c r="AS251" s="6">
        <v>49</v>
      </c>
      <c r="AT251" s="6">
        <v>2</v>
      </c>
      <c r="AU251" s="6">
        <v>35</v>
      </c>
      <c r="AV251" s="7">
        <f t="shared" si="103"/>
        <v>42.774999999999999</v>
      </c>
      <c r="AX251" s="13">
        <v>30.050539453533116</v>
      </c>
      <c r="AY251" s="13">
        <v>32.761237897040864</v>
      </c>
      <c r="AZ251" s="14">
        <v>32.1</v>
      </c>
      <c r="BA251" s="13">
        <v>32.26</v>
      </c>
      <c r="BB251" s="14">
        <v>30.057056543077493</v>
      </c>
      <c r="BC251" s="14"/>
      <c r="BD251" s="14"/>
      <c r="BE251" s="14">
        <v>33.1</v>
      </c>
      <c r="BF251" s="14">
        <v>33.562342586340719</v>
      </c>
      <c r="BG251" s="14">
        <v>32.28</v>
      </c>
      <c r="BH251" s="13">
        <v>33.22</v>
      </c>
      <c r="BI251" s="13">
        <v>31.78</v>
      </c>
      <c r="BJ251" s="14">
        <v>35.016146341728515</v>
      </c>
      <c r="BK251" s="13">
        <v>33.838583772851109</v>
      </c>
      <c r="BL251" s="14">
        <f t="shared" si="104"/>
        <v>32.502158882880984</v>
      </c>
      <c r="BN251" s="6">
        <v>24320</v>
      </c>
      <c r="BO251" s="6">
        <v>24584</v>
      </c>
      <c r="BP251" s="6">
        <v>25084</v>
      </c>
      <c r="BQ251" s="6">
        <v>24492</v>
      </c>
      <c r="BR251" s="6">
        <v>23300</v>
      </c>
      <c r="BS251" s="7"/>
      <c r="BT251" s="6"/>
      <c r="BU251" s="6">
        <v>24206</v>
      </c>
      <c r="BV251" s="6">
        <v>23301</v>
      </c>
      <c r="BW251" s="6">
        <v>23820</v>
      </c>
      <c r="BX251" s="7">
        <v>23776</v>
      </c>
      <c r="BY251" s="6">
        <v>22144</v>
      </c>
      <c r="BZ251" s="6">
        <v>22680</v>
      </c>
      <c r="CA251" s="6">
        <v>25180</v>
      </c>
      <c r="CB251" s="7">
        <f t="shared" si="105"/>
        <v>23907.25</v>
      </c>
    </row>
    <row r="252" spans="1:80" x14ac:dyDescent="0.25">
      <c r="A252" s="5">
        <v>247</v>
      </c>
      <c r="B252" s="6">
        <f t="shared" si="99"/>
        <v>9750.5600227310533</v>
      </c>
      <c r="C252" s="6">
        <f t="shared" si="106"/>
        <v>9067.4835155286273</v>
      </c>
      <c r="D252" s="6">
        <f t="shared" si="107"/>
        <v>9395.196261682242</v>
      </c>
      <c r="E252" s="6">
        <f t="shared" si="108"/>
        <v>9200.4773713577197</v>
      </c>
      <c r="F252" s="6">
        <f t="shared" si="109"/>
        <v>9330.7548520013897</v>
      </c>
      <c r="G252" s="6"/>
      <c r="H252" s="6"/>
      <c r="I252" s="6">
        <f t="shared" si="111"/>
        <v>8824.8891238670676</v>
      </c>
      <c r="J252" s="6">
        <f t="shared" si="112"/>
        <v>8372.946309826566</v>
      </c>
      <c r="K252" s="6">
        <f t="shared" si="113"/>
        <v>8919.1957067187068</v>
      </c>
      <c r="L252" s="6">
        <f t="shared" si="114"/>
        <v>8616.5611077664053</v>
      </c>
      <c r="M252" s="6">
        <f t="shared" si="115"/>
        <v>8410.4852108244177</v>
      </c>
      <c r="N252" s="6">
        <f t="shared" si="116"/>
        <v>7773.2498094706161</v>
      </c>
      <c r="O252" s="6">
        <f t="shared" si="117"/>
        <v>8962.7285072986979</v>
      </c>
      <c r="P252" s="7">
        <f t="shared" si="100"/>
        <v>8885.3773165894581</v>
      </c>
      <c r="R252" s="6">
        <f t="shared" si="101"/>
        <v>9710.5600227310533</v>
      </c>
      <c r="S252" s="6">
        <f t="shared" si="118"/>
        <v>9003.4835155286273</v>
      </c>
      <c r="T252" s="6">
        <f t="shared" si="119"/>
        <v>9377.196261682242</v>
      </c>
      <c r="U252" s="6">
        <f t="shared" si="120"/>
        <v>9110.4773713577197</v>
      </c>
      <c r="V252" s="6">
        <f t="shared" si="121"/>
        <v>9300.7548520013897</v>
      </c>
      <c r="W252" s="6"/>
      <c r="X252" s="6"/>
      <c r="Y252" s="6">
        <f t="shared" si="123"/>
        <v>8775.5891238670683</v>
      </c>
      <c r="Z252" s="6">
        <f t="shared" si="124"/>
        <v>8329.946309826566</v>
      </c>
      <c r="AA252" s="6">
        <f t="shared" si="125"/>
        <v>8854.1957067187068</v>
      </c>
      <c r="AB252" s="6">
        <f t="shared" si="126"/>
        <v>8588.5611077664053</v>
      </c>
      <c r="AC252" s="6">
        <f t="shared" si="127"/>
        <v>8361.4852108244177</v>
      </c>
      <c r="AD252" s="6">
        <f t="shared" si="128"/>
        <v>7771.2498094706161</v>
      </c>
      <c r="AE252" s="6">
        <f t="shared" si="129"/>
        <v>8927.7285072986979</v>
      </c>
      <c r="AF252" s="7">
        <f t="shared" si="102"/>
        <v>8842.6023165894585</v>
      </c>
      <c r="AH252" s="6">
        <v>40</v>
      </c>
      <c r="AI252" s="6">
        <v>64</v>
      </c>
      <c r="AJ252" s="7">
        <v>18</v>
      </c>
      <c r="AK252" s="6">
        <v>90</v>
      </c>
      <c r="AL252" s="6">
        <v>30</v>
      </c>
      <c r="AM252" s="7"/>
      <c r="AN252" s="6"/>
      <c r="AO252" s="7">
        <v>49.3</v>
      </c>
      <c r="AP252" s="6">
        <v>43</v>
      </c>
      <c r="AQ252" s="7">
        <v>65</v>
      </c>
      <c r="AR252" s="6">
        <v>28</v>
      </c>
      <c r="AS252" s="6">
        <v>49</v>
      </c>
      <c r="AT252" s="6">
        <v>2</v>
      </c>
      <c r="AU252" s="6">
        <v>35</v>
      </c>
      <c r="AV252" s="7">
        <f t="shared" si="103"/>
        <v>42.774999999999999</v>
      </c>
      <c r="AX252" s="13">
        <v>30.053879417545815</v>
      </c>
      <c r="AY252" s="13">
        <v>32.765984353854734</v>
      </c>
      <c r="AZ252" s="14">
        <v>32.1</v>
      </c>
      <c r="BA252" s="13">
        <v>32.26</v>
      </c>
      <c r="BB252" s="14">
        <v>30.062076084053981</v>
      </c>
      <c r="BC252" s="14"/>
      <c r="BD252" s="14"/>
      <c r="BE252" s="14">
        <v>33.1</v>
      </c>
      <c r="BF252" s="14">
        <v>33.567083099941577</v>
      </c>
      <c r="BG252" s="14">
        <v>32.283000000000001</v>
      </c>
      <c r="BH252" s="13">
        <v>33.22</v>
      </c>
      <c r="BI252" s="13">
        <v>31.78</v>
      </c>
      <c r="BJ252" s="14">
        <v>35.02139381342829</v>
      </c>
      <c r="BK252" s="13">
        <v>33.845115221971042</v>
      </c>
      <c r="BL252" s="14">
        <f t="shared" si="104"/>
        <v>32.504877665899613</v>
      </c>
      <c r="BN252" s="6">
        <v>24320</v>
      </c>
      <c r="BO252" s="6">
        <v>24584</v>
      </c>
      <c r="BP252" s="7">
        <v>25084</v>
      </c>
      <c r="BQ252" s="6">
        <v>24492</v>
      </c>
      <c r="BR252" s="6">
        <v>23300</v>
      </c>
      <c r="BS252" s="7"/>
      <c r="BT252" s="6"/>
      <c r="BU252" s="6">
        <v>24206</v>
      </c>
      <c r="BV252" s="6">
        <v>23301</v>
      </c>
      <c r="BW252" s="6">
        <v>23820</v>
      </c>
      <c r="BX252" s="7">
        <v>23776</v>
      </c>
      <c r="BY252" s="6">
        <v>22144</v>
      </c>
      <c r="BZ252" s="6">
        <v>22680</v>
      </c>
      <c r="CA252" s="6">
        <v>25180</v>
      </c>
      <c r="CB252" s="7">
        <f t="shared" si="105"/>
        <v>23907.25</v>
      </c>
    </row>
    <row r="253" spans="1:80" x14ac:dyDescent="0.25">
      <c r="A253" s="5">
        <v>248</v>
      </c>
      <c r="B253" s="6">
        <f t="shared" si="99"/>
        <v>9749.4853427132748</v>
      </c>
      <c r="C253" s="6">
        <f t="shared" si="106"/>
        <v>9066.1847344569287</v>
      </c>
      <c r="D253" s="6">
        <f t="shared" si="107"/>
        <v>9395.196261682242</v>
      </c>
      <c r="E253" s="6">
        <f t="shared" si="108"/>
        <v>9197.654167957855</v>
      </c>
      <c r="F253" s="6">
        <f t="shared" si="109"/>
        <v>9329.2141481105828</v>
      </c>
      <c r="G253" s="6"/>
      <c r="H253" s="6"/>
      <c r="I253" s="6">
        <f t="shared" si="111"/>
        <v>8824.8891238670676</v>
      </c>
      <c r="J253" s="6">
        <f t="shared" si="112"/>
        <v>8371.7748304975612</v>
      </c>
      <c r="K253" s="6">
        <f t="shared" si="113"/>
        <v>8918.3729790001853</v>
      </c>
      <c r="L253" s="6">
        <f t="shared" si="114"/>
        <v>8616.5611077664053</v>
      </c>
      <c r="M253" s="6">
        <f t="shared" si="115"/>
        <v>8407.8549858446058</v>
      </c>
      <c r="N253" s="6">
        <f t="shared" si="116"/>
        <v>7772.0902728783158</v>
      </c>
      <c r="O253" s="6">
        <f t="shared" si="117"/>
        <v>8961.01292017587</v>
      </c>
      <c r="P253" s="7">
        <f t="shared" si="100"/>
        <v>8884.1909062459072</v>
      </c>
      <c r="R253" s="6">
        <f t="shared" si="101"/>
        <v>9709.4853427132748</v>
      </c>
      <c r="S253" s="6">
        <f t="shared" si="118"/>
        <v>9002.1847344569287</v>
      </c>
      <c r="T253" s="6">
        <f t="shared" si="119"/>
        <v>9377.196261682242</v>
      </c>
      <c r="U253" s="6">
        <f t="shared" si="120"/>
        <v>9107.654167957855</v>
      </c>
      <c r="V253" s="6">
        <f t="shared" si="121"/>
        <v>9299.2141481105828</v>
      </c>
      <c r="W253" s="6"/>
      <c r="X253" s="6"/>
      <c r="Y253" s="6">
        <f t="shared" si="123"/>
        <v>8775.5891238670683</v>
      </c>
      <c r="Z253" s="6">
        <f t="shared" si="124"/>
        <v>8328.7748304975612</v>
      </c>
      <c r="AA253" s="6">
        <f t="shared" si="125"/>
        <v>8853.3729790001853</v>
      </c>
      <c r="AB253" s="6">
        <f t="shared" si="126"/>
        <v>8588.5611077664053</v>
      </c>
      <c r="AC253" s="6">
        <f t="shared" si="127"/>
        <v>8358.8549858446058</v>
      </c>
      <c r="AD253" s="6">
        <f t="shared" si="128"/>
        <v>7770.0902728783158</v>
      </c>
      <c r="AE253" s="6">
        <f t="shared" si="129"/>
        <v>8926.01292017587</v>
      </c>
      <c r="AF253" s="7">
        <f t="shared" si="102"/>
        <v>8841.4159062459057</v>
      </c>
      <c r="AH253" s="6">
        <v>40</v>
      </c>
      <c r="AI253" s="6">
        <v>64</v>
      </c>
      <c r="AJ253" s="7">
        <v>18</v>
      </c>
      <c r="AK253" s="6">
        <v>90</v>
      </c>
      <c r="AL253" s="6">
        <v>30</v>
      </c>
      <c r="AM253" s="7"/>
      <c r="AN253" s="6"/>
      <c r="AO253" s="7">
        <v>49.3</v>
      </c>
      <c r="AP253" s="6">
        <v>43</v>
      </c>
      <c r="AQ253" s="7">
        <v>65</v>
      </c>
      <c r="AR253" s="6">
        <v>28</v>
      </c>
      <c r="AS253" s="6">
        <v>49</v>
      </c>
      <c r="AT253" s="6">
        <v>2</v>
      </c>
      <c r="AU253" s="6">
        <v>35</v>
      </c>
      <c r="AV253" s="7">
        <f t="shared" si="103"/>
        <v>42.774999999999999</v>
      </c>
      <c r="AX253" s="13">
        <v>30.057205886717632</v>
      </c>
      <c r="AY253" s="13">
        <v>32.770711633013029</v>
      </c>
      <c r="AZ253" s="14">
        <v>32.1</v>
      </c>
      <c r="BA253" s="13">
        <v>32.270000000000003</v>
      </c>
      <c r="BB253" s="14">
        <v>30.067056801440497</v>
      </c>
      <c r="BC253" s="14"/>
      <c r="BD253" s="14"/>
      <c r="BE253" s="14">
        <v>33.1</v>
      </c>
      <c r="BF253" s="14">
        <v>33.571804459899894</v>
      </c>
      <c r="BG253" s="14">
        <v>32.286000000000001</v>
      </c>
      <c r="BH253" s="13">
        <v>33.22</v>
      </c>
      <c r="BI253" s="13">
        <v>31.79</v>
      </c>
      <c r="BJ253" s="14">
        <v>35.026620083164403</v>
      </c>
      <c r="BK253" s="13">
        <v>33.851620281325623</v>
      </c>
      <c r="BL253" s="14">
        <f t="shared" si="104"/>
        <v>32.509251595463425</v>
      </c>
      <c r="BN253" s="6">
        <v>24320</v>
      </c>
      <c r="BO253" s="6">
        <v>24584</v>
      </c>
      <c r="BP253" s="7">
        <v>25084</v>
      </c>
      <c r="BQ253" s="6">
        <v>24492</v>
      </c>
      <c r="BR253" s="6">
        <v>23300</v>
      </c>
      <c r="BS253" s="7"/>
      <c r="BT253" s="6"/>
      <c r="BU253" s="6">
        <v>24206</v>
      </c>
      <c r="BV253" s="6">
        <v>23301</v>
      </c>
      <c r="BW253" s="6">
        <v>23820</v>
      </c>
      <c r="BX253" s="7">
        <v>23776</v>
      </c>
      <c r="BY253" s="6">
        <v>22144</v>
      </c>
      <c r="BZ253" s="6">
        <v>22680</v>
      </c>
      <c r="CA253" s="6">
        <v>25180</v>
      </c>
      <c r="CB253" s="7">
        <f t="shared" si="105"/>
        <v>23907.25</v>
      </c>
    </row>
    <row r="254" spans="1:80" x14ac:dyDescent="0.25">
      <c r="A254" s="5">
        <v>249</v>
      </c>
      <c r="B254" s="6">
        <f t="shared" si="99"/>
        <v>9748.4152237876933</v>
      </c>
      <c r="C254" s="6">
        <f t="shared" si="106"/>
        <v>9064.8915522768493</v>
      </c>
      <c r="D254" s="6">
        <f t="shared" si="107"/>
        <v>9395.196261682242</v>
      </c>
      <c r="E254" s="6">
        <f t="shared" si="108"/>
        <v>9197.654167957855</v>
      </c>
      <c r="F254" s="6">
        <f t="shared" si="109"/>
        <v>9327.685819351429</v>
      </c>
      <c r="G254" s="6"/>
      <c r="H254" s="6"/>
      <c r="I254" s="6">
        <f t="shared" si="111"/>
        <v>8824.8891238670676</v>
      </c>
      <c r="J254" s="6">
        <f t="shared" si="112"/>
        <v>8370.608392852926</v>
      </c>
      <c r="K254" s="6">
        <f t="shared" si="113"/>
        <v>8917.5504041624081</v>
      </c>
      <c r="L254" s="6">
        <f t="shared" si="114"/>
        <v>8616.5611077664053</v>
      </c>
      <c r="M254" s="6">
        <f t="shared" si="115"/>
        <v>8407.8549858446058</v>
      </c>
      <c r="N254" s="6">
        <f t="shared" si="116"/>
        <v>7770.9357463303195</v>
      </c>
      <c r="O254" s="6">
        <f t="shared" si="117"/>
        <v>8959.304892090604</v>
      </c>
      <c r="P254" s="7">
        <f t="shared" si="100"/>
        <v>8883.4623064975331</v>
      </c>
      <c r="R254" s="6">
        <f t="shared" si="101"/>
        <v>9708.4152237876933</v>
      </c>
      <c r="S254" s="6">
        <f t="shared" si="118"/>
        <v>9000.8915522768493</v>
      </c>
      <c r="T254" s="6">
        <f t="shared" si="119"/>
        <v>9377.196261682242</v>
      </c>
      <c r="U254" s="6">
        <f t="shared" si="120"/>
        <v>9107.654167957855</v>
      </c>
      <c r="V254" s="6">
        <f t="shared" si="121"/>
        <v>9297.685819351429</v>
      </c>
      <c r="W254" s="6"/>
      <c r="X254" s="6"/>
      <c r="Y254" s="6">
        <f t="shared" si="123"/>
        <v>8775.5891238670683</v>
      </c>
      <c r="Z254" s="6">
        <f t="shared" si="124"/>
        <v>8327.608392852926</v>
      </c>
      <c r="AA254" s="6">
        <f t="shared" si="125"/>
        <v>8852.5504041624081</v>
      </c>
      <c r="AB254" s="6">
        <f t="shared" si="126"/>
        <v>8588.5611077664053</v>
      </c>
      <c r="AC254" s="6">
        <f t="shared" si="127"/>
        <v>8358.8549858446058</v>
      </c>
      <c r="AD254" s="6">
        <f t="shared" si="128"/>
        <v>7768.9357463303195</v>
      </c>
      <c r="AE254" s="6">
        <f t="shared" si="129"/>
        <v>8924.304892090604</v>
      </c>
      <c r="AF254" s="7">
        <f t="shared" si="102"/>
        <v>8840.6873064975334</v>
      </c>
      <c r="AH254" s="6">
        <v>40</v>
      </c>
      <c r="AI254" s="6">
        <v>64</v>
      </c>
      <c r="AJ254" s="7">
        <v>18</v>
      </c>
      <c r="AK254" s="6">
        <v>90</v>
      </c>
      <c r="AL254" s="6">
        <v>30</v>
      </c>
      <c r="AM254" s="7"/>
      <c r="AN254" s="6"/>
      <c r="AO254" s="7">
        <v>49.3</v>
      </c>
      <c r="AP254" s="6">
        <v>43</v>
      </c>
      <c r="AQ254" s="7">
        <v>65</v>
      </c>
      <c r="AR254" s="6">
        <v>28</v>
      </c>
      <c r="AS254" s="6">
        <v>49</v>
      </c>
      <c r="AT254" s="6">
        <v>2</v>
      </c>
      <c r="AU254" s="6">
        <v>35</v>
      </c>
      <c r="AV254" s="7">
        <f t="shared" si="103"/>
        <v>42.774999999999999</v>
      </c>
      <c r="AX254" s="13">
        <v>30.060518969659395</v>
      </c>
      <c r="AY254" s="13">
        <v>32.775419888863709</v>
      </c>
      <c r="AZ254" s="14">
        <v>32.1</v>
      </c>
      <c r="BA254" s="13">
        <v>32.270000000000003</v>
      </c>
      <c r="BB254" s="14">
        <v>30.071999143922874</v>
      </c>
      <c r="BC254" s="14"/>
      <c r="BD254" s="14"/>
      <c r="BE254" s="14">
        <v>33.1</v>
      </c>
      <c r="BF254" s="14">
        <v>33.57650682037039</v>
      </c>
      <c r="BG254" s="14">
        <v>32.289000000000001</v>
      </c>
      <c r="BH254" s="13">
        <v>33.22</v>
      </c>
      <c r="BI254" s="13">
        <v>31.79</v>
      </c>
      <c r="BJ254" s="14">
        <v>35.031825321577102</v>
      </c>
      <c r="BK254" s="13">
        <v>33.858099163308182</v>
      </c>
      <c r="BL254" s="14">
        <f t="shared" si="104"/>
        <v>32.511947442308475</v>
      </c>
      <c r="BN254" s="6">
        <v>24320</v>
      </c>
      <c r="BO254" s="6">
        <v>24584</v>
      </c>
      <c r="BP254" s="7">
        <v>25084</v>
      </c>
      <c r="BQ254" s="6">
        <v>24492</v>
      </c>
      <c r="BR254" s="6">
        <v>23300</v>
      </c>
      <c r="BS254" s="7"/>
      <c r="BT254" s="6"/>
      <c r="BU254" s="6">
        <v>24206</v>
      </c>
      <c r="BV254" s="6">
        <v>23301</v>
      </c>
      <c r="BW254" s="6">
        <v>23820</v>
      </c>
      <c r="BX254" s="7">
        <v>23776</v>
      </c>
      <c r="BY254" s="6">
        <v>22144</v>
      </c>
      <c r="BZ254" s="6">
        <v>22680</v>
      </c>
      <c r="CA254" s="6">
        <v>25180</v>
      </c>
      <c r="CB254" s="7">
        <f t="shared" si="105"/>
        <v>23907.25</v>
      </c>
    </row>
    <row r="255" spans="1:80" x14ac:dyDescent="0.25">
      <c r="A255" s="5">
        <v>250</v>
      </c>
      <c r="B255" s="6">
        <f t="shared" si="99"/>
        <v>9747.3496283691147</v>
      </c>
      <c r="C255" s="6">
        <f t="shared" si="106"/>
        <v>9063.6039224585566</v>
      </c>
      <c r="D255" s="6">
        <f t="shared" si="107"/>
        <v>9395.196261682242</v>
      </c>
      <c r="E255" s="6">
        <f t="shared" si="108"/>
        <v>9197.654167957855</v>
      </c>
      <c r="F255" s="6">
        <f t="shared" si="109"/>
        <v>9326.1697172223485</v>
      </c>
      <c r="G255" s="6"/>
      <c r="H255" s="6"/>
      <c r="I255" s="6">
        <f t="shared" si="111"/>
        <v>8824.8891238670676</v>
      </c>
      <c r="J255" s="6">
        <f t="shared" si="112"/>
        <v>8369.446955031859</v>
      </c>
      <c r="K255" s="6">
        <f t="shared" si="113"/>
        <v>8917.0021058499278</v>
      </c>
      <c r="L255" s="6">
        <f t="shared" si="114"/>
        <v>8616.5611077664053</v>
      </c>
      <c r="M255" s="6">
        <f t="shared" si="115"/>
        <v>8405.2264150943392</v>
      </c>
      <c r="N255" s="6">
        <f t="shared" si="116"/>
        <v>7769.7861881381959</v>
      </c>
      <c r="O255" s="6">
        <f t="shared" si="117"/>
        <v>8957.6043594551065</v>
      </c>
      <c r="P255" s="7">
        <f t="shared" si="100"/>
        <v>8882.5408294077515</v>
      </c>
      <c r="R255" s="6">
        <f t="shared" si="101"/>
        <v>9707.3496283691147</v>
      </c>
      <c r="S255" s="6">
        <f t="shared" si="118"/>
        <v>8999.6039224585566</v>
      </c>
      <c r="T255" s="6">
        <f t="shared" si="119"/>
        <v>9377.196261682242</v>
      </c>
      <c r="U255" s="6">
        <f t="shared" si="120"/>
        <v>9107.654167957855</v>
      </c>
      <c r="V255" s="6">
        <f t="shared" si="121"/>
        <v>9296.1697172223485</v>
      </c>
      <c r="W255" s="6"/>
      <c r="X255" s="6"/>
      <c r="Y255" s="6">
        <f t="shared" si="123"/>
        <v>8775.5891238670683</v>
      </c>
      <c r="Z255" s="6">
        <f t="shared" si="124"/>
        <v>8326.446955031859</v>
      </c>
      <c r="AA255" s="6">
        <f t="shared" si="125"/>
        <v>8852.0021058499278</v>
      </c>
      <c r="AB255" s="6">
        <f t="shared" si="126"/>
        <v>8588.5611077664053</v>
      </c>
      <c r="AC255" s="6">
        <f t="shared" si="127"/>
        <v>8356.2264150943392</v>
      </c>
      <c r="AD255" s="6">
        <f t="shared" si="128"/>
        <v>7767.7861881381959</v>
      </c>
      <c r="AE255" s="6">
        <f t="shared" si="129"/>
        <v>8922.6043594551065</v>
      </c>
      <c r="AF255" s="7">
        <f t="shared" si="102"/>
        <v>8839.7658294077519</v>
      </c>
      <c r="AH255" s="6">
        <v>40</v>
      </c>
      <c r="AI255" s="6">
        <v>64</v>
      </c>
      <c r="AJ255" s="7">
        <v>18</v>
      </c>
      <c r="AK255" s="6">
        <v>90</v>
      </c>
      <c r="AL255" s="6">
        <v>30</v>
      </c>
      <c r="AM255" s="7"/>
      <c r="AN255" s="6"/>
      <c r="AO255" s="7">
        <v>49.3</v>
      </c>
      <c r="AP255" s="6">
        <v>43</v>
      </c>
      <c r="AQ255" s="7">
        <v>65</v>
      </c>
      <c r="AR255" s="6">
        <v>28</v>
      </c>
      <c r="AS255" s="6">
        <v>49</v>
      </c>
      <c r="AT255" s="6">
        <v>2</v>
      </c>
      <c r="AU255" s="6">
        <v>35</v>
      </c>
      <c r="AV255" s="7">
        <f t="shared" si="103"/>
        <v>42.774999999999999</v>
      </c>
      <c r="AX255" s="13">
        <v>30.063818773675987</v>
      </c>
      <c r="AY255" s="13">
        <v>32.78010927389883</v>
      </c>
      <c r="AZ255" s="14">
        <v>32.1</v>
      </c>
      <c r="BA255" s="13">
        <v>32.270000000000003</v>
      </c>
      <c r="BB255" s="14">
        <v>30.076903553299491</v>
      </c>
      <c r="BC255" s="14"/>
      <c r="BD255" s="14"/>
      <c r="BE255" s="14">
        <v>33.1</v>
      </c>
      <c r="BF255" s="14">
        <v>33.581190333654163</v>
      </c>
      <c r="BG255" s="14">
        <v>32.290999999999997</v>
      </c>
      <c r="BH255" s="13">
        <v>33.22</v>
      </c>
      <c r="BI255" s="13">
        <v>31.8</v>
      </c>
      <c r="BJ255" s="14">
        <v>35.037009697254817</v>
      </c>
      <c r="BK255" s="13">
        <v>33.864552077758219</v>
      </c>
      <c r="BL255" s="14">
        <f t="shared" si="104"/>
        <v>32.515381975795123</v>
      </c>
      <c r="BN255" s="6">
        <v>24320</v>
      </c>
      <c r="BO255" s="6">
        <v>24584</v>
      </c>
      <c r="BP255" s="7">
        <v>25084</v>
      </c>
      <c r="BQ255" s="6">
        <v>24492</v>
      </c>
      <c r="BR255" s="6">
        <v>23300</v>
      </c>
      <c r="BS255" s="7"/>
      <c r="BT255" s="6"/>
      <c r="BU255" s="6">
        <v>24206</v>
      </c>
      <c r="BV255" s="6">
        <v>23301</v>
      </c>
      <c r="BW255" s="6">
        <v>23820</v>
      </c>
      <c r="BX255" s="7">
        <v>23776</v>
      </c>
      <c r="BY255" s="6">
        <v>22144</v>
      </c>
      <c r="BZ255" s="6">
        <v>22680</v>
      </c>
      <c r="CA255" s="6">
        <v>25180</v>
      </c>
      <c r="CB255" s="7">
        <f t="shared" si="105"/>
        <v>23907.25</v>
      </c>
    </row>
    <row r="256" spans="1:80" x14ac:dyDescent="0.25">
      <c r="A256" s="5">
        <v>251</v>
      </c>
      <c r="B256" s="6">
        <f t="shared" si="99"/>
        <v>9746.2885193309648</v>
      </c>
      <c r="C256" s="6">
        <f t="shared" si="106"/>
        <v>9062.3217990433241</v>
      </c>
      <c r="D256" s="6">
        <f t="shared" si="107"/>
        <v>9395.196261682242</v>
      </c>
      <c r="E256" s="6">
        <f t="shared" si="108"/>
        <v>9194.8327137546457</v>
      </c>
      <c r="F256" s="6">
        <f t="shared" si="109"/>
        <v>9324.6656955883209</v>
      </c>
      <c r="G256" s="6"/>
      <c r="H256" s="6"/>
      <c r="I256" s="6">
        <f t="shared" si="111"/>
        <v>8824.8891238670676</v>
      </c>
      <c r="J256" s="6">
        <f t="shared" si="112"/>
        <v>8368.2904756870212</v>
      </c>
      <c r="K256" s="6">
        <f t="shared" si="113"/>
        <v>8916.1797857187103</v>
      </c>
      <c r="L256" s="6">
        <f t="shared" si="114"/>
        <v>8616.5611077664053</v>
      </c>
      <c r="M256" s="6">
        <f t="shared" si="115"/>
        <v>8405.2264150943392</v>
      </c>
      <c r="N256" s="6">
        <f t="shared" si="116"/>
        <v>7768.6415571256402</v>
      </c>
      <c r="O256" s="6">
        <f t="shared" si="117"/>
        <v>8955.9112594687394</v>
      </c>
      <c r="P256" s="7">
        <f t="shared" si="100"/>
        <v>8881.5837261772849</v>
      </c>
      <c r="R256" s="6">
        <f t="shared" si="101"/>
        <v>9706.2885193309648</v>
      </c>
      <c r="S256" s="6">
        <f t="shared" si="118"/>
        <v>8998.3217990433241</v>
      </c>
      <c r="T256" s="6">
        <f t="shared" si="119"/>
        <v>9377.196261682242</v>
      </c>
      <c r="U256" s="6">
        <f t="shared" si="120"/>
        <v>9104.8327137546457</v>
      </c>
      <c r="V256" s="6">
        <f t="shared" si="121"/>
        <v>9294.6656955883209</v>
      </c>
      <c r="W256" s="6"/>
      <c r="X256" s="6"/>
      <c r="Y256" s="6">
        <f t="shared" si="123"/>
        <v>8775.5891238670683</v>
      </c>
      <c r="Z256" s="6">
        <f t="shared" si="124"/>
        <v>8325.2904756870212</v>
      </c>
      <c r="AA256" s="6">
        <f t="shared" si="125"/>
        <v>8851.1797857187103</v>
      </c>
      <c r="AB256" s="6">
        <f t="shared" si="126"/>
        <v>8588.5611077664053</v>
      </c>
      <c r="AC256" s="6">
        <f t="shared" si="127"/>
        <v>8356.2264150943392</v>
      </c>
      <c r="AD256" s="6">
        <f t="shared" si="128"/>
        <v>7766.6415571256402</v>
      </c>
      <c r="AE256" s="6">
        <f t="shared" si="129"/>
        <v>8920.9112594687394</v>
      </c>
      <c r="AF256" s="7">
        <f t="shared" si="102"/>
        <v>8838.8087261772835</v>
      </c>
      <c r="AH256" s="6">
        <v>40</v>
      </c>
      <c r="AI256" s="6">
        <v>64</v>
      </c>
      <c r="AJ256" s="7">
        <v>18</v>
      </c>
      <c r="AK256" s="6">
        <v>90</v>
      </c>
      <c r="AL256" s="6">
        <v>30</v>
      </c>
      <c r="AM256" s="7"/>
      <c r="AN256" s="6"/>
      <c r="AO256" s="7">
        <v>49.3</v>
      </c>
      <c r="AP256" s="6">
        <v>43</v>
      </c>
      <c r="AQ256" s="7">
        <v>65</v>
      </c>
      <c r="AR256" s="6">
        <v>28</v>
      </c>
      <c r="AS256" s="6">
        <v>49</v>
      </c>
      <c r="AT256" s="6">
        <v>2</v>
      </c>
      <c r="AU256" s="6">
        <v>35</v>
      </c>
      <c r="AV256" s="7">
        <f t="shared" si="103"/>
        <v>42.774999999999999</v>
      </c>
      <c r="AX256" s="13">
        <v>30.067105404787199</v>
      </c>
      <c r="AY256" s="13">
        <v>32.784779938784183</v>
      </c>
      <c r="AZ256" s="14">
        <v>32.1</v>
      </c>
      <c r="BA256" s="13">
        <v>32.28</v>
      </c>
      <c r="BB256" s="14">
        <v>30.081770464612955</v>
      </c>
      <c r="BC256" s="14"/>
      <c r="BD256" s="14"/>
      <c r="BE256" s="14">
        <v>33.1</v>
      </c>
      <c r="BF256" s="14">
        <v>33.585855150228355</v>
      </c>
      <c r="BG256" s="14">
        <v>32.293999999999997</v>
      </c>
      <c r="BH256" s="13">
        <v>33.22</v>
      </c>
      <c r="BI256" s="13">
        <v>31.8</v>
      </c>
      <c r="BJ256" s="14">
        <v>35.042173376766961</v>
      </c>
      <c r="BK256" s="13">
        <v>33.870979232002171</v>
      </c>
      <c r="BL256" s="14">
        <f t="shared" si="104"/>
        <v>32.518888630598489</v>
      </c>
      <c r="BN256" s="6">
        <v>24320</v>
      </c>
      <c r="BO256" s="6">
        <v>24584</v>
      </c>
      <c r="BP256" s="6">
        <v>25084</v>
      </c>
      <c r="BQ256" s="6">
        <v>24492</v>
      </c>
      <c r="BR256" s="6">
        <v>23300</v>
      </c>
      <c r="BS256" s="7"/>
      <c r="BT256" s="6"/>
      <c r="BU256" s="6">
        <v>24206</v>
      </c>
      <c r="BV256" s="6">
        <v>23301</v>
      </c>
      <c r="BW256" s="6">
        <v>23820</v>
      </c>
      <c r="BX256" s="7">
        <v>23776</v>
      </c>
      <c r="BY256" s="6">
        <v>22144</v>
      </c>
      <c r="BZ256" s="6">
        <v>22680</v>
      </c>
      <c r="CA256" s="6">
        <v>25180</v>
      </c>
      <c r="CB256" s="7">
        <f t="shared" si="105"/>
        <v>23907.25</v>
      </c>
    </row>
    <row r="257" spans="1:80" x14ac:dyDescent="0.25">
      <c r="A257" s="5">
        <v>252</v>
      </c>
      <c r="B257" s="6">
        <f t="shared" si="99"/>
        <v>9745.2318599978953</v>
      </c>
      <c r="C257" s="6">
        <f t="shared" si="106"/>
        <v>9061.0451366342804</v>
      </c>
      <c r="D257" s="6">
        <f t="shared" si="107"/>
        <v>9395.196261682242</v>
      </c>
      <c r="E257" s="6">
        <f t="shared" si="108"/>
        <v>9194.8327137546457</v>
      </c>
      <c r="F257" s="6">
        <f t="shared" si="109"/>
        <v>9323.1736106339285</v>
      </c>
      <c r="G257" s="6"/>
      <c r="H257" s="6"/>
      <c r="I257" s="6">
        <f t="shared" si="111"/>
        <v>8824.8891238670676</v>
      </c>
      <c r="J257" s="6">
        <f t="shared" si="112"/>
        <v>8367.1389139762268</v>
      </c>
      <c r="K257" s="6">
        <f t="shared" si="113"/>
        <v>8915.3576183546465</v>
      </c>
      <c r="L257" s="6">
        <f t="shared" si="114"/>
        <v>8616.5611077664053</v>
      </c>
      <c r="M257" s="6">
        <f t="shared" si="115"/>
        <v>8405.2264150943392</v>
      </c>
      <c r="N257" s="6">
        <f t="shared" si="116"/>
        <v>7767.501812620174</v>
      </c>
      <c r="O257" s="6">
        <f t="shared" si="117"/>
        <v>8954.2255301051737</v>
      </c>
      <c r="P257" s="7">
        <f t="shared" si="100"/>
        <v>8880.8650087072529</v>
      </c>
      <c r="R257" s="6">
        <f t="shared" si="101"/>
        <v>9705.2318599978953</v>
      </c>
      <c r="S257" s="6">
        <f t="shared" si="118"/>
        <v>8997.0451366342804</v>
      </c>
      <c r="T257" s="6">
        <f t="shared" si="119"/>
        <v>9377.196261682242</v>
      </c>
      <c r="U257" s="6">
        <f t="shared" si="120"/>
        <v>9104.8327137546457</v>
      </c>
      <c r="V257" s="6">
        <f t="shared" si="121"/>
        <v>9293.1736106339285</v>
      </c>
      <c r="W257" s="6"/>
      <c r="X257" s="6"/>
      <c r="Y257" s="6">
        <f t="shared" si="123"/>
        <v>8775.5891238670683</v>
      </c>
      <c r="Z257" s="6">
        <f t="shared" si="124"/>
        <v>8324.1389139762268</v>
      </c>
      <c r="AA257" s="6">
        <f t="shared" si="125"/>
        <v>8850.3576183546465</v>
      </c>
      <c r="AB257" s="6">
        <f t="shared" si="126"/>
        <v>8588.5611077664053</v>
      </c>
      <c r="AC257" s="6">
        <f t="shared" si="127"/>
        <v>8356.2264150943392</v>
      </c>
      <c r="AD257" s="6">
        <f t="shared" si="128"/>
        <v>7765.501812620174</v>
      </c>
      <c r="AE257" s="6">
        <f t="shared" si="129"/>
        <v>8919.2255301051737</v>
      </c>
      <c r="AF257" s="7">
        <f t="shared" si="102"/>
        <v>8838.0900087072532</v>
      </c>
      <c r="AH257" s="6">
        <v>40</v>
      </c>
      <c r="AI257" s="6">
        <v>64</v>
      </c>
      <c r="AJ257" s="7">
        <v>18</v>
      </c>
      <c r="AK257" s="6">
        <v>90</v>
      </c>
      <c r="AL257" s="6">
        <v>30</v>
      </c>
      <c r="AM257" s="7"/>
      <c r="AN257" s="6"/>
      <c r="AO257" s="7">
        <v>49.3</v>
      </c>
      <c r="AP257" s="6">
        <v>43</v>
      </c>
      <c r="AQ257" s="7">
        <v>65</v>
      </c>
      <c r="AR257" s="6">
        <v>28</v>
      </c>
      <c r="AS257" s="6">
        <v>49</v>
      </c>
      <c r="AT257" s="6">
        <v>2</v>
      </c>
      <c r="AU257" s="6">
        <v>35</v>
      </c>
      <c r="AV257" s="7">
        <f t="shared" si="103"/>
        <v>42.774999999999999</v>
      </c>
      <c r="AX257" s="13">
        <v>30.070378967748155</v>
      </c>
      <c r="AY257" s="13">
        <v>32.789432032388362</v>
      </c>
      <c r="AZ257" s="14">
        <v>32.1</v>
      </c>
      <c r="BA257" s="13">
        <v>32.28</v>
      </c>
      <c r="BB257" s="14">
        <v>30.086600306278715</v>
      </c>
      <c r="BC257" s="14"/>
      <c r="BD257" s="14"/>
      <c r="BE257" s="14">
        <v>33.1</v>
      </c>
      <c r="BF257" s="14">
        <v>33.590501418775162</v>
      </c>
      <c r="BG257" s="14">
        <v>32.296999999999997</v>
      </c>
      <c r="BH257" s="13">
        <v>33.22</v>
      </c>
      <c r="BI257" s="13">
        <v>31.8</v>
      </c>
      <c r="BJ257" s="14">
        <v>35.047316524696029</v>
      </c>
      <c r="BK257" s="13">
        <v>33.877380830893394</v>
      </c>
      <c r="BL257" s="14">
        <f t="shared" si="104"/>
        <v>32.521550840064982</v>
      </c>
      <c r="BN257" s="6">
        <v>24320</v>
      </c>
      <c r="BO257" s="6">
        <v>24584</v>
      </c>
      <c r="BP257" s="7">
        <v>25084</v>
      </c>
      <c r="BQ257" s="6">
        <v>24492</v>
      </c>
      <c r="BR257" s="6">
        <v>23300</v>
      </c>
      <c r="BS257" s="7"/>
      <c r="BT257" s="6"/>
      <c r="BU257" s="6">
        <v>24206</v>
      </c>
      <c r="BV257" s="6">
        <v>23301</v>
      </c>
      <c r="BW257" s="6">
        <v>23820</v>
      </c>
      <c r="BX257" s="7">
        <v>23776</v>
      </c>
      <c r="BY257" s="6">
        <v>22144</v>
      </c>
      <c r="BZ257" s="6">
        <v>22680</v>
      </c>
      <c r="CA257" s="6">
        <v>25180</v>
      </c>
      <c r="CB257" s="7">
        <f t="shared" si="105"/>
        <v>23907.25</v>
      </c>
    </row>
    <row r="258" spans="1:80" x14ac:dyDescent="0.25">
      <c r="A258" s="5">
        <v>253</v>
      </c>
      <c r="B258" s="6">
        <f t="shared" si="99"/>
        <v>9744.1796141385221</v>
      </c>
      <c r="C258" s="6">
        <f t="shared" si="106"/>
        <v>9059.7738903873342</v>
      </c>
      <c r="D258" s="6">
        <f t="shared" si="107"/>
        <v>9395.196261682242</v>
      </c>
      <c r="E258" s="6">
        <f t="shared" si="108"/>
        <v>9192.0130071229487</v>
      </c>
      <c r="F258" s="6">
        <f t="shared" si="109"/>
        <v>9321.6933208175142</v>
      </c>
      <c r="G258" s="6"/>
      <c r="H258" s="6"/>
      <c r="I258" s="6">
        <f t="shared" si="111"/>
        <v>8824.8891238670676</v>
      </c>
      <c r="J258" s="6">
        <f t="shared" si="112"/>
        <v>8365.9922295543074</v>
      </c>
      <c r="K258" s="6">
        <f t="shared" si="113"/>
        <v>8914.5356037151705</v>
      </c>
      <c r="L258" s="6">
        <f t="shared" si="114"/>
        <v>8616.5611077664053</v>
      </c>
      <c r="M258" s="6">
        <f t="shared" si="115"/>
        <v>8402.599497013518</v>
      </c>
      <c r="N258" s="6">
        <f t="shared" si="116"/>
        <v>7766.366914445015</v>
      </c>
      <c r="O258" s="6">
        <f t="shared" si="117"/>
        <v>8952.5471100998275</v>
      </c>
      <c r="P258" s="7">
        <f t="shared" si="100"/>
        <v>8879.6956400508225</v>
      </c>
      <c r="R258" s="6">
        <f t="shared" si="101"/>
        <v>9704.1796141385221</v>
      </c>
      <c r="S258" s="6">
        <f t="shared" si="118"/>
        <v>8995.7738903873342</v>
      </c>
      <c r="T258" s="6">
        <f t="shared" si="119"/>
        <v>9377.196261682242</v>
      </c>
      <c r="U258" s="6">
        <f t="shared" si="120"/>
        <v>9102.0130071229487</v>
      </c>
      <c r="V258" s="6">
        <f t="shared" si="121"/>
        <v>9291.6933208175142</v>
      </c>
      <c r="W258" s="6"/>
      <c r="X258" s="6"/>
      <c r="Y258" s="6">
        <f t="shared" si="123"/>
        <v>8775.5891238670683</v>
      </c>
      <c r="Z258" s="6">
        <f t="shared" si="124"/>
        <v>8322.9922295543074</v>
      </c>
      <c r="AA258" s="6">
        <f t="shared" si="125"/>
        <v>8849.5356037151705</v>
      </c>
      <c r="AB258" s="6">
        <f t="shared" si="126"/>
        <v>8588.5611077664053</v>
      </c>
      <c r="AC258" s="6">
        <f t="shared" si="127"/>
        <v>8353.599497013518</v>
      </c>
      <c r="AD258" s="6">
        <f t="shared" si="128"/>
        <v>7764.366914445015</v>
      </c>
      <c r="AE258" s="6">
        <f t="shared" si="129"/>
        <v>8917.5471100998275</v>
      </c>
      <c r="AF258" s="7">
        <f t="shared" si="102"/>
        <v>8836.9206400508228</v>
      </c>
      <c r="AH258" s="6">
        <v>40</v>
      </c>
      <c r="AI258" s="6">
        <v>64</v>
      </c>
      <c r="AJ258" s="6">
        <v>18</v>
      </c>
      <c r="AK258" s="6">
        <v>90</v>
      </c>
      <c r="AL258" s="6">
        <v>30</v>
      </c>
      <c r="AM258" s="7"/>
      <c r="AN258" s="6"/>
      <c r="AO258" s="7">
        <v>49.3</v>
      </c>
      <c r="AP258" s="6">
        <v>43</v>
      </c>
      <c r="AQ258" s="7">
        <v>65</v>
      </c>
      <c r="AR258" s="6">
        <v>28</v>
      </c>
      <c r="AS258" s="6">
        <v>49</v>
      </c>
      <c r="AT258" s="6">
        <v>2</v>
      </c>
      <c r="AU258" s="6">
        <v>35</v>
      </c>
      <c r="AV258" s="7">
        <f t="shared" si="103"/>
        <v>42.774999999999999</v>
      </c>
      <c r="AX258" s="13">
        <v>30.073639566069367</v>
      </c>
      <c r="AY258" s="13">
        <v>32.794065701811199</v>
      </c>
      <c r="AZ258" s="14">
        <v>32.1</v>
      </c>
      <c r="BA258" s="13">
        <v>32.29</v>
      </c>
      <c r="BB258" s="14">
        <v>30.091393500210774</v>
      </c>
      <c r="BC258" s="14"/>
      <c r="BD258" s="14"/>
      <c r="BE258" s="14">
        <v>33.1</v>
      </c>
      <c r="BF258" s="14">
        <v>33.595129286210216</v>
      </c>
      <c r="BG258" s="14">
        <v>32.299999999999997</v>
      </c>
      <c r="BH258" s="13">
        <v>33.22</v>
      </c>
      <c r="BI258" s="13">
        <v>31.81</v>
      </c>
      <c r="BJ258" s="14">
        <v>35.052439303669047</v>
      </c>
      <c r="BK258" s="13">
        <v>33.88375707685131</v>
      </c>
      <c r="BL258" s="14">
        <f t="shared" si="104"/>
        <v>32.525868702901825</v>
      </c>
      <c r="BN258" s="6">
        <v>24320</v>
      </c>
      <c r="BO258" s="6">
        <v>24584</v>
      </c>
      <c r="BP258" s="7">
        <v>25084</v>
      </c>
      <c r="BQ258" s="6">
        <v>24492</v>
      </c>
      <c r="BR258" s="6">
        <v>23300</v>
      </c>
      <c r="BS258" s="7"/>
      <c r="BT258" s="6"/>
      <c r="BU258" s="6">
        <v>24206</v>
      </c>
      <c r="BV258" s="6">
        <v>23301</v>
      </c>
      <c r="BW258" s="6">
        <v>23820</v>
      </c>
      <c r="BX258" s="7">
        <v>23776</v>
      </c>
      <c r="BY258" s="6">
        <v>22144</v>
      </c>
      <c r="BZ258" s="6">
        <v>22680</v>
      </c>
      <c r="CA258" s="6">
        <v>25180</v>
      </c>
      <c r="CB258" s="7">
        <f t="shared" si="105"/>
        <v>23907.25</v>
      </c>
    </row>
    <row r="259" spans="1:80" x14ac:dyDescent="0.25">
      <c r="A259" s="5">
        <v>254</v>
      </c>
      <c r="B259" s="6">
        <f t="shared" si="99"/>
        <v>9743.1317459583297</v>
      </c>
      <c r="C259" s="6">
        <f t="shared" si="106"/>
        <v>9058.5080160023008</v>
      </c>
      <c r="D259" s="6">
        <f t="shared" si="107"/>
        <v>9395.196261682242</v>
      </c>
      <c r="E259" s="6">
        <f t="shared" si="108"/>
        <v>9192.0130071229487</v>
      </c>
      <c r="F259" s="6">
        <f t="shared" si="109"/>
        <v>9320.2246868264265</v>
      </c>
      <c r="G259" s="6"/>
      <c r="H259" s="6"/>
      <c r="I259" s="6">
        <f t="shared" si="111"/>
        <v>8824.8891238670676</v>
      </c>
      <c r="J259" s="6">
        <f t="shared" si="112"/>
        <v>8364.8503825651096</v>
      </c>
      <c r="K259" s="6">
        <f t="shared" si="113"/>
        <v>8913.9876787814992</v>
      </c>
      <c r="L259" s="6">
        <f t="shared" si="114"/>
        <v>8616.5611077664053</v>
      </c>
      <c r="M259" s="6">
        <f t="shared" si="115"/>
        <v>8402.599497013518</v>
      </c>
      <c r="N259" s="6">
        <f t="shared" si="116"/>
        <v>7765.2368229110871</v>
      </c>
      <c r="O259" s="6">
        <f t="shared" si="117"/>
        <v>8950.8759389375227</v>
      </c>
      <c r="P259" s="7">
        <f t="shared" si="100"/>
        <v>8879.0061891195382</v>
      </c>
      <c r="R259" s="6">
        <f t="shared" si="101"/>
        <v>9703.1317459583297</v>
      </c>
      <c r="S259" s="6">
        <f t="shared" si="118"/>
        <v>8994.5080160023008</v>
      </c>
      <c r="T259" s="6">
        <f t="shared" si="119"/>
        <v>9377.196261682242</v>
      </c>
      <c r="U259" s="6">
        <f t="shared" si="120"/>
        <v>9102.0130071229487</v>
      </c>
      <c r="V259" s="6">
        <f t="shared" si="121"/>
        <v>9290.2246868264265</v>
      </c>
      <c r="W259" s="6"/>
      <c r="X259" s="6"/>
      <c r="Y259" s="6">
        <f t="shared" si="123"/>
        <v>8775.5891238670683</v>
      </c>
      <c r="Z259" s="6">
        <f t="shared" si="124"/>
        <v>8321.8503825651096</v>
      </c>
      <c r="AA259" s="6">
        <f t="shared" si="125"/>
        <v>8848.9876787814992</v>
      </c>
      <c r="AB259" s="6">
        <f t="shared" si="126"/>
        <v>8588.5611077664053</v>
      </c>
      <c r="AC259" s="6">
        <f t="shared" si="127"/>
        <v>8353.599497013518</v>
      </c>
      <c r="AD259" s="6">
        <f t="shared" si="128"/>
        <v>7763.2368229110871</v>
      </c>
      <c r="AE259" s="6">
        <f t="shared" si="129"/>
        <v>8915.8759389375227</v>
      </c>
      <c r="AF259" s="7">
        <f t="shared" si="102"/>
        <v>8836.2311891195386</v>
      </c>
      <c r="AH259" s="6">
        <v>40</v>
      </c>
      <c r="AI259" s="6">
        <v>64</v>
      </c>
      <c r="AJ259" s="7">
        <v>18</v>
      </c>
      <c r="AK259" s="6">
        <v>90</v>
      </c>
      <c r="AL259" s="6">
        <v>30</v>
      </c>
      <c r="AM259" s="7"/>
      <c r="AN259" s="6"/>
      <c r="AO259" s="7">
        <v>49.3</v>
      </c>
      <c r="AP259" s="6">
        <v>43</v>
      </c>
      <c r="AQ259" s="7">
        <v>65</v>
      </c>
      <c r="AR259" s="6">
        <v>28</v>
      </c>
      <c r="AS259" s="6">
        <v>49</v>
      </c>
      <c r="AT259" s="6">
        <v>2</v>
      </c>
      <c r="AU259" s="6">
        <v>35</v>
      </c>
      <c r="AV259" s="7">
        <f t="shared" si="103"/>
        <v>42.774999999999999</v>
      </c>
      <c r="AX259" s="13">
        <v>30.076887302036361</v>
      </c>
      <c r="AY259" s="13">
        <v>32.798681092411684</v>
      </c>
      <c r="AZ259" s="14">
        <v>32.1</v>
      </c>
      <c r="BA259" s="13">
        <v>32.29</v>
      </c>
      <c r="BB259" s="14">
        <v>30.096150461944568</v>
      </c>
      <c r="BC259" s="14"/>
      <c r="BD259" s="14"/>
      <c r="BE259" s="14">
        <v>33.1</v>
      </c>
      <c r="BF259" s="14">
        <v>33.599738897710509</v>
      </c>
      <c r="BG259" s="14">
        <v>32.302</v>
      </c>
      <c r="BH259" s="13">
        <v>33.22</v>
      </c>
      <c r="BI259" s="13">
        <v>31.81</v>
      </c>
      <c r="BJ259" s="14">
        <v>35.057541874388477</v>
      </c>
      <c r="BK259" s="13">
        <v>33.890108169899847</v>
      </c>
      <c r="BL259" s="14">
        <f t="shared" si="104"/>
        <v>32.528425649865959</v>
      </c>
      <c r="BN259" s="6">
        <v>24320</v>
      </c>
      <c r="BO259" s="6">
        <v>24584</v>
      </c>
      <c r="BP259" s="7">
        <v>25084</v>
      </c>
      <c r="BQ259" s="6">
        <v>24492</v>
      </c>
      <c r="BR259" s="6">
        <v>23300</v>
      </c>
      <c r="BS259" s="7"/>
      <c r="BT259" s="6"/>
      <c r="BU259" s="6">
        <v>24206</v>
      </c>
      <c r="BV259" s="6">
        <v>23301</v>
      </c>
      <c r="BW259" s="6">
        <v>23820</v>
      </c>
      <c r="BX259" s="7">
        <v>23776</v>
      </c>
      <c r="BY259" s="6">
        <v>22144</v>
      </c>
      <c r="BZ259" s="6">
        <v>22680</v>
      </c>
      <c r="CA259" s="6">
        <v>25180</v>
      </c>
      <c r="CB259" s="7">
        <f t="shared" si="105"/>
        <v>23907.25</v>
      </c>
    </row>
    <row r="260" spans="1:80" x14ac:dyDescent="0.25">
      <c r="A260" s="5">
        <v>255</v>
      </c>
      <c r="B260" s="6">
        <f t="shared" si="99"/>
        <v>9742.0882200927081</v>
      </c>
      <c r="C260" s="6">
        <f t="shared" si="106"/>
        <v>9057.2474697141715</v>
      </c>
      <c r="D260" s="6">
        <f t="shared" si="107"/>
        <v>9395.196261682242</v>
      </c>
      <c r="E260" s="6">
        <f t="shared" si="108"/>
        <v>9189.1950464396286</v>
      </c>
      <c r="F260" s="6">
        <f t="shared" si="109"/>
        <v>9318.7675715333098</v>
      </c>
      <c r="G260" s="6"/>
      <c r="H260" s="6"/>
      <c r="I260" s="6">
        <f t="shared" si="111"/>
        <v>8824.8891238670676</v>
      </c>
      <c r="J260" s="6">
        <f t="shared" si="112"/>
        <v>8363.7133336336719</v>
      </c>
      <c r="K260" s="6">
        <f t="shared" si="113"/>
        <v>8913.1659185884546</v>
      </c>
      <c r="L260" s="6">
        <f t="shared" si="114"/>
        <v>8616.5611077664053</v>
      </c>
      <c r="M260" s="6">
        <f t="shared" si="115"/>
        <v>8399.9742300439975</v>
      </c>
      <c r="N260" s="6">
        <f t="shared" si="116"/>
        <v>7764.1114988092204</v>
      </c>
      <c r="O260" s="6">
        <f t="shared" si="117"/>
        <v>8949.2119568404105</v>
      </c>
      <c r="P260" s="7">
        <f t="shared" si="100"/>
        <v>8877.8434782509412</v>
      </c>
      <c r="R260" s="6">
        <f t="shared" si="101"/>
        <v>9702.0882200927081</v>
      </c>
      <c r="S260" s="6">
        <f t="shared" si="118"/>
        <v>8993.2474697141715</v>
      </c>
      <c r="T260" s="6">
        <f t="shared" si="119"/>
        <v>9377.196261682242</v>
      </c>
      <c r="U260" s="6">
        <f t="shared" si="120"/>
        <v>9099.1950464396286</v>
      </c>
      <c r="V260" s="6">
        <f t="shared" si="121"/>
        <v>9288.7675715333098</v>
      </c>
      <c r="W260" s="6"/>
      <c r="X260" s="6"/>
      <c r="Y260" s="6">
        <f t="shared" si="123"/>
        <v>8775.5891238670683</v>
      </c>
      <c r="Z260" s="6">
        <f t="shared" si="124"/>
        <v>8320.7133336336719</v>
      </c>
      <c r="AA260" s="6">
        <f t="shared" si="125"/>
        <v>8848.1659185884546</v>
      </c>
      <c r="AB260" s="6">
        <f t="shared" si="126"/>
        <v>8588.5611077664053</v>
      </c>
      <c r="AC260" s="6">
        <f t="shared" si="127"/>
        <v>8350.9742300439975</v>
      </c>
      <c r="AD260" s="6">
        <f t="shared" si="128"/>
        <v>7762.1114988092204</v>
      </c>
      <c r="AE260" s="6">
        <f t="shared" si="129"/>
        <v>8914.2119568404105</v>
      </c>
      <c r="AF260" s="7">
        <f t="shared" si="102"/>
        <v>8835.0684782509397</v>
      </c>
      <c r="AH260" s="6">
        <v>40</v>
      </c>
      <c r="AI260" s="6">
        <v>64</v>
      </c>
      <c r="AJ260" s="7">
        <v>18</v>
      </c>
      <c r="AK260" s="6">
        <v>90</v>
      </c>
      <c r="AL260" s="6">
        <v>30</v>
      </c>
      <c r="AM260" s="7"/>
      <c r="AN260" s="6"/>
      <c r="AO260" s="7">
        <v>49.3</v>
      </c>
      <c r="AP260" s="6">
        <v>43</v>
      </c>
      <c r="AQ260" s="7">
        <v>65</v>
      </c>
      <c r="AR260" s="6">
        <v>28</v>
      </c>
      <c r="AS260" s="6">
        <v>49</v>
      </c>
      <c r="AT260" s="6">
        <v>2</v>
      </c>
      <c r="AU260" s="6">
        <v>35</v>
      </c>
      <c r="AV260" s="7">
        <f t="shared" si="103"/>
        <v>42.774999999999999</v>
      </c>
      <c r="AX260" s="13">
        <v>30.080122276728932</v>
      </c>
      <c r="AY260" s="13">
        <v>32.803278347835359</v>
      </c>
      <c r="AZ260" s="14">
        <v>32.1</v>
      </c>
      <c r="BA260" s="13">
        <v>32.299999999999997</v>
      </c>
      <c r="BB260" s="14">
        <v>30.100871600757046</v>
      </c>
      <c r="BC260" s="14"/>
      <c r="BD260" s="14"/>
      <c r="BE260" s="14">
        <v>33.1</v>
      </c>
      <c r="BF260" s="14">
        <v>33.604330396741702</v>
      </c>
      <c r="BG260" s="14">
        <v>32.305</v>
      </c>
      <c r="BH260" s="13">
        <v>33.22</v>
      </c>
      <c r="BI260" s="13">
        <v>31.82</v>
      </c>
      <c r="BJ260" s="14">
        <v>35.062624395662425</v>
      </c>
      <c r="BK260" s="13">
        <v>33.896434307705064</v>
      </c>
      <c r="BL260" s="14">
        <f t="shared" si="104"/>
        <v>32.532721777119214</v>
      </c>
      <c r="BN260" s="6">
        <v>24320</v>
      </c>
      <c r="BO260" s="6">
        <v>24584</v>
      </c>
      <c r="BP260" s="7">
        <v>25084</v>
      </c>
      <c r="BQ260" s="6">
        <v>24492</v>
      </c>
      <c r="BR260" s="6">
        <v>23300</v>
      </c>
      <c r="BS260" s="7"/>
      <c r="BT260" s="6"/>
      <c r="BU260" s="6">
        <v>24206</v>
      </c>
      <c r="BV260" s="6">
        <v>23301</v>
      </c>
      <c r="BW260" s="6">
        <v>23820</v>
      </c>
      <c r="BX260" s="7">
        <v>23776</v>
      </c>
      <c r="BY260" s="6">
        <v>22144</v>
      </c>
      <c r="BZ260" s="6">
        <v>22680</v>
      </c>
      <c r="CA260" s="6">
        <v>25180</v>
      </c>
      <c r="CB260" s="7">
        <f t="shared" si="105"/>
        <v>23907.25</v>
      </c>
    </row>
    <row r="261" spans="1:80" x14ac:dyDescent="0.25">
      <c r="A261" s="5">
        <v>256</v>
      </c>
      <c r="B261" s="6">
        <f t="shared" si="99"/>
        <v>9741.0490016001149</v>
      </c>
      <c r="C261" s="6">
        <f t="shared" si="106"/>
        <v>9055.9922082845969</v>
      </c>
      <c r="D261" s="6">
        <f t="shared" si="107"/>
        <v>9395.196261682242</v>
      </c>
      <c r="E261" s="6">
        <f t="shared" si="108"/>
        <v>9189.1950464396286</v>
      </c>
      <c r="F261" s="6">
        <f t="shared" si="109"/>
        <v>9317.3218399534198</v>
      </c>
      <c r="G261" s="6"/>
      <c r="H261" s="6"/>
      <c r="I261" s="6">
        <f t="shared" si="111"/>
        <v>8824.8891238670676</v>
      </c>
      <c r="J261" s="6">
        <f t="shared" si="112"/>
        <v>8362.5810438585577</v>
      </c>
      <c r="K261" s="6">
        <f t="shared" si="113"/>
        <v>8912.3443110065618</v>
      </c>
      <c r="L261" s="6">
        <f t="shared" si="114"/>
        <v>8616.5611077664053</v>
      </c>
      <c r="M261" s="6">
        <f t="shared" si="115"/>
        <v>8399.9742300439975</v>
      </c>
      <c r="N261" s="6">
        <f t="shared" si="116"/>
        <v>7762.9909034024831</v>
      </c>
      <c r="O261" s="6">
        <f t="shared" si="117"/>
        <v>8947.5551047561312</v>
      </c>
      <c r="P261" s="7">
        <f t="shared" si="100"/>
        <v>8877.1375152217679</v>
      </c>
      <c r="R261" s="6">
        <f t="shared" si="101"/>
        <v>9701.0490016001149</v>
      </c>
      <c r="S261" s="6">
        <f t="shared" si="118"/>
        <v>8991.9922082845969</v>
      </c>
      <c r="T261" s="6">
        <f t="shared" si="119"/>
        <v>9377.196261682242</v>
      </c>
      <c r="U261" s="6">
        <f t="shared" si="120"/>
        <v>9099.1950464396286</v>
      </c>
      <c r="V261" s="6">
        <f t="shared" si="121"/>
        <v>9287.3218399534198</v>
      </c>
      <c r="W261" s="6"/>
      <c r="X261" s="6"/>
      <c r="Y261" s="6">
        <f t="shared" si="123"/>
        <v>8775.5891238670683</v>
      </c>
      <c r="Z261" s="6">
        <f t="shared" si="124"/>
        <v>8319.5810438585577</v>
      </c>
      <c r="AA261" s="6">
        <f t="shared" si="125"/>
        <v>8847.3443110065618</v>
      </c>
      <c r="AB261" s="6">
        <f t="shared" si="126"/>
        <v>8588.5611077664053</v>
      </c>
      <c r="AC261" s="6">
        <f t="shared" si="127"/>
        <v>8350.9742300439975</v>
      </c>
      <c r="AD261" s="6">
        <f t="shared" si="128"/>
        <v>7760.9909034024831</v>
      </c>
      <c r="AE261" s="6">
        <f t="shared" si="129"/>
        <v>8912.5551047561312</v>
      </c>
      <c r="AF261" s="7">
        <f t="shared" si="102"/>
        <v>8834.3625152217664</v>
      </c>
      <c r="AH261" s="6">
        <v>40</v>
      </c>
      <c r="AI261" s="6">
        <v>64</v>
      </c>
      <c r="AJ261" s="7">
        <v>18</v>
      </c>
      <c r="AK261" s="6">
        <v>90</v>
      </c>
      <c r="AL261" s="6">
        <v>30</v>
      </c>
      <c r="AM261" s="7"/>
      <c r="AN261" s="6"/>
      <c r="AO261" s="7">
        <v>49.3</v>
      </c>
      <c r="AP261" s="6">
        <v>43</v>
      </c>
      <c r="AQ261" s="7">
        <v>65</v>
      </c>
      <c r="AR261" s="6">
        <v>28</v>
      </c>
      <c r="AS261" s="6">
        <v>49</v>
      </c>
      <c r="AT261" s="6">
        <v>2</v>
      </c>
      <c r="AU261" s="6">
        <v>35</v>
      </c>
      <c r="AV261" s="7">
        <f t="shared" si="103"/>
        <v>42.774999999999999</v>
      </c>
      <c r="AX261" s="13">
        <v>30.083344590040024</v>
      </c>
      <c r="AY261" s="13">
        <v>32.80785761004109</v>
      </c>
      <c r="AZ261" s="14">
        <v>32.1</v>
      </c>
      <c r="BA261" s="13">
        <v>32.299999999999997</v>
      </c>
      <c r="BB261" s="14">
        <v>30.105557319784058</v>
      </c>
      <c r="BC261" s="14"/>
      <c r="BD261" s="14"/>
      <c r="BE261" s="14">
        <v>33.1</v>
      </c>
      <c r="BF261" s="14">
        <v>33.608903925084924</v>
      </c>
      <c r="BG261" s="14">
        <v>32.308</v>
      </c>
      <c r="BH261" s="13">
        <v>33.22</v>
      </c>
      <c r="BI261" s="13">
        <v>31.82</v>
      </c>
      <c r="BJ261" s="14">
        <v>35.067687024434314</v>
      </c>
      <c r="BK261" s="13">
        <v>33.9027356856121</v>
      </c>
      <c r="BL261" s="14">
        <f t="shared" si="104"/>
        <v>32.535340512916378</v>
      </c>
      <c r="BN261" s="6">
        <v>24320</v>
      </c>
      <c r="BO261" s="6">
        <v>24584</v>
      </c>
      <c r="BP261" s="6">
        <v>25084</v>
      </c>
      <c r="BQ261" s="6">
        <v>24492</v>
      </c>
      <c r="BR261" s="6">
        <v>23300</v>
      </c>
      <c r="BS261" s="7"/>
      <c r="BT261" s="6"/>
      <c r="BU261" s="6">
        <v>24206</v>
      </c>
      <c r="BV261" s="6">
        <v>23301</v>
      </c>
      <c r="BW261" s="6">
        <v>23820</v>
      </c>
      <c r="BX261" s="7">
        <v>23776</v>
      </c>
      <c r="BY261" s="6">
        <v>22144</v>
      </c>
      <c r="BZ261" s="6">
        <v>22680</v>
      </c>
      <c r="CA261" s="6">
        <v>25180</v>
      </c>
      <c r="CB261" s="7">
        <f t="shared" si="105"/>
        <v>23907.25</v>
      </c>
    </row>
    <row r="262" spans="1:80" x14ac:dyDescent="0.25">
      <c r="A262" s="5">
        <v>257</v>
      </c>
      <c r="B262" s="6">
        <f t="shared" si="99"/>
        <v>9740.0140559553984</v>
      </c>
      <c r="C262" s="6">
        <f t="shared" si="106"/>
        <v>9054.7421889935104</v>
      </c>
      <c r="D262" s="6">
        <f t="shared" si="107"/>
        <v>9395.196261682242</v>
      </c>
      <c r="E262" s="6">
        <f t="shared" si="108"/>
        <v>9186.378830083564</v>
      </c>
      <c r="F262" s="6">
        <f t="shared" si="109"/>
        <v>9315.8873592029431</v>
      </c>
      <c r="G262" s="6"/>
      <c r="H262" s="6"/>
      <c r="I262" s="6">
        <f t="shared" si="111"/>
        <v>8824.8891238670676</v>
      </c>
      <c r="J262" s="6">
        <f t="shared" si="112"/>
        <v>8361.4534748043279</v>
      </c>
      <c r="K262" s="6">
        <f t="shared" si="113"/>
        <v>8911.7966573816157</v>
      </c>
      <c r="L262" s="6">
        <f t="shared" si="114"/>
        <v>8616.5611077664053</v>
      </c>
      <c r="M262" s="6">
        <f t="shared" si="115"/>
        <v>8397.3506126295961</v>
      </c>
      <c r="N262" s="6">
        <f t="shared" si="116"/>
        <v>7761.8749984186743</v>
      </c>
      <c r="O262" s="6">
        <f t="shared" si="117"/>
        <v>8945.9053243462204</v>
      </c>
      <c r="P262" s="7">
        <f t="shared" si="100"/>
        <v>8876.0041662609638</v>
      </c>
      <c r="R262" s="6">
        <f t="shared" si="101"/>
        <v>9700.0140559553984</v>
      </c>
      <c r="S262" s="6">
        <f t="shared" si="118"/>
        <v>8990.7421889935104</v>
      </c>
      <c r="T262" s="6">
        <f t="shared" si="119"/>
        <v>9377.196261682242</v>
      </c>
      <c r="U262" s="6">
        <f t="shared" si="120"/>
        <v>9096.378830083564</v>
      </c>
      <c r="V262" s="6">
        <f t="shared" si="121"/>
        <v>9285.8873592029431</v>
      </c>
      <c r="W262" s="6"/>
      <c r="X262" s="6"/>
      <c r="Y262" s="6">
        <f t="shared" si="123"/>
        <v>8775.5891238670683</v>
      </c>
      <c r="Z262" s="6">
        <f t="shared" si="124"/>
        <v>8318.4534748043279</v>
      </c>
      <c r="AA262" s="6">
        <f t="shared" si="125"/>
        <v>8846.7966573816157</v>
      </c>
      <c r="AB262" s="6">
        <f t="shared" si="126"/>
        <v>8588.5611077664053</v>
      </c>
      <c r="AC262" s="6">
        <f t="shared" si="127"/>
        <v>8348.3506126295961</v>
      </c>
      <c r="AD262" s="6">
        <f t="shared" si="128"/>
        <v>7759.8749984186743</v>
      </c>
      <c r="AE262" s="6">
        <f t="shared" si="129"/>
        <v>8910.9053243462204</v>
      </c>
      <c r="AF262" s="7">
        <f t="shared" si="102"/>
        <v>8833.2291662609641</v>
      </c>
      <c r="AH262" s="6">
        <v>40</v>
      </c>
      <c r="AI262" s="6">
        <v>64</v>
      </c>
      <c r="AJ262" s="7">
        <v>18</v>
      </c>
      <c r="AK262" s="6">
        <v>90</v>
      </c>
      <c r="AL262" s="6">
        <v>30</v>
      </c>
      <c r="AM262" s="7"/>
      <c r="AN262" s="6"/>
      <c r="AO262" s="7">
        <v>49.3</v>
      </c>
      <c r="AP262" s="6">
        <v>43</v>
      </c>
      <c r="AQ262" s="7">
        <v>65</v>
      </c>
      <c r="AR262" s="6">
        <v>28</v>
      </c>
      <c r="AS262" s="6">
        <v>49</v>
      </c>
      <c r="AT262" s="6">
        <v>2</v>
      </c>
      <c r="AU262" s="6">
        <v>35</v>
      </c>
      <c r="AV262" s="7">
        <f t="shared" si="103"/>
        <v>42.774999999999999</v>
      </c>
      <c r="AX262" s="13">
        <v>30.086554340694235</v>
      </c>
      <c r="AY262" s="13">
        <v>32.812419019327407</v>
      </c>
      <c r="AZ262" s="14">
        <v>32.1</v>
      </c>
      <c r="BA262" s="13">
        <v>32.31</v>
      </c>
      <c r="BB262" s="14">
        <v>30.110208016135093</v>
      </c>
      <c r="BC262" s="14"/>
      <c r="BD262" s="14"/>
      <c r="BE262" s="14">
        <v>33.1</v>
      </c>
      <c r="BF262" s="14">
        <v>33.61345962286304</v>
      </c>
      <c r="BG262" s="14">
        <v>32.31</v>
      </c>
      <c r="BH262" s="13">
        <v>33.22</v>
      </c>
      <c r="BI262" s="13">
        <v>31.83</v>
      </c>
      <c r="BJ262" s="14">
        <v>35.072729915811969</v>
      </c>
      <c r="BK262" s="13">
        <v>33.909012496681306</v>
      </c>
      <c r="BL262" s="14">
        <f t="shared" si="104"/>
        <v>32.539531950959422</v>
      </c>
      <c r="BN262" s="6">
        <v>24320</v>
      </c>
      <c r="BO262" s="6">
        <v>24584</v>
      </c>
      <c r="BP262" s="7">
        <v>25084</v>
      </c>
      <c r="BQ262" s="6">
        <v>24492</v>
      </c>
      <c r="BR262" s="6">
        <v>23300</v>
      </c>
      <c r="BS262" s="7"/>
      <c r="BT262" s="6"/>
      <c r="BU262" s="6">
        <v>24206</v>
      </c>
      <c r="BV262" s="6">
        <v>23301</v>
      </c>
      <c r="BW262" s="6">
        <v>23820</v>
      </c>
      <c r="BX262" s="7">
        <v>23776</v>
      </c>
      <c r="BY262" s="6">
        <v>22144</v>
      </c>
      <c r="BZ262" s="6">
        <v>22680</v>
      </c>
      <c r="CA262" s="6">
        <v>25180</v>
      </c>
      <c r="CB262" s="7">
        <f t="shared" si="105"/>
        <v>23907.25</v>
      </c>
    </row>
    <row r="263" spans="1:80" x14ac:dyDescent="0.25">
      <c r="A263" s="5">
        <v>258</v>
      </c>
      <c r="B263" s="6">
        <f t="shared" ref="B263:B305" si="130">IF(ISNUMBER(R263+AH263),R263+AH263,"")</f>
        <v>9738.9833490432266</v>
      </c>
      <c r="C263" s="6">
        <f t="shared" si="106"/>
        <v>9053.4973696309262</v>
      </c>
      <c r="D263" s="6">
        <f t="shared" si="107"/>
        <v>9395.196261682242</v>
      </c>
      <c r="E263" s="6">
        <f t="shared" si="108"/>
        <v>9186.378830083564</v>
      </c>
      <c r="F263" s="6">
        <f t="shared" si="109"/>
        <v>9314.4639984582864</v>
      </c>
      <c r="G263" s="6"/>
      <c r="H263" s="6"/>
      <c r="I263" s="6">
        <f t="shared" si="111"/>
        <v>8824.8891238670676</v>
      </c>
      <c r="J263" s="6">
        <f t="shared" si="112"/>
        <v>8360.3305884941819</v>
      </c>
      <c r="K263" s="6">
        <f t="shared" si="113"/>
        <v>8910.9753040571904</v>
      </c>
      <c r="L263" s="6">
        <f t="shared" si="114"/>
        <v>8616.5611077664053</v>
      </c>
      <c r="M263" s="6">
        <f t="shared" si="115"/>
        <v>8397.3506126295961</v>
      </c>
      <c r="N263" s="6">
        <f t="shared" si="116"/>
        <v>7760.7637460429687</v>
      </c>
      <c r="O263" s="6">
        <f t="shared" si="117"/>
        <v>8944.2625579747219</v>
      </c>
      <c r="P263" s="7">
        <f t="shared" ref="P263:P305" si="131">IF(ISNUMBER(SUMIF(B263:O263,"&gt;0")/COUNTIF(B263:O263,"&gt;0")),SUMIF(B263:O263,"&gt;0")/COUNTIF(B263:O263,"&gt;0"),"")</f>
        <v>8875.304404144199</v>
      </c>
      <c r="R263" s="6">
        <f t="shared" ref="R263:R305" si="132">IF(ISNUMBER(12*BN263/AX263),12*BN263/AX263,"")</f>
        <v>9698.9833490432266</v>
      </c>
      <c r="S263" s="6">
        <f t="shared" si="118"/>
        <v>8989.4973696309262</v>
      </c>
      <c r="T263" s="6">
        <f t="shared" si="119"/>
        <v>9377.196261682242</v>
      </c>
      <c r="U263" s="6">
        <f t="shared" si="120"/>
        <v>9096.378830083564</v>
      </c>
      <c r="V263" s="6">
        <f t="shared" si="121"/>
        <v>9284.4639984582864</v>
      </c>
      <c r="W263" s="6"/>
      <c r="X263" s="6"/>
      <c r="Y263" s="6">
        <f t="shared" si="123"/>
        <v>8775.5891238670683</v>
      </c>
      <c r="Z263" s="6">
        <f t="shared" si="124"/>
        <v>8317.3305884941819</v>
      </c>
      <c r="AA263" s="6">
        <f t="shared" si="125"/>
        <v>8845.9753040571904</v>
      </c>
      <c r="AB263" s="6">
        <f t="shared" si="126"/>
        <v>8588.5611077664053</v>
      </c>
      <c r="AC263" s="6">
        <f t="shared" si="127"/>
        <v>8348.3506126295961</v>
      </c>
      <c r="AD263" s="6">
        <f t="shared" si="128"/>
        <v>7758.7637460429687</v>
      </c>
      <c r="AE263" s="6">
        <f t="shared" si="129"/>
        <v>8909.2625579747219</v>
      </c>
      <c r="AF263" s="7">
        <f t="shared" ref="AF263:AF305" si="133">IF(ISNUMBER(SUMIF(R263:AE263,"&gt;0")/COUNTIF(R263:AE263,"&gt;0")),SUMIF(R263:AE263,"&gt;0")/COUNTIF(R263:AE263,"&gt;0"),"")</f>
        <v>8832.5294041441975</v>
      </c>
      <c r="AH263" s="6">
        <v>40</v>
      </c>
      <c r="AI263" s="6">
        <v>64</v>
      </c>
      <c r="AJ263" s="7">
        <v>18</v>
      </c>
      <c r="AK263" s="6">
        <v>90</v>
      </c>
      <c r="AL263" s="6">
        <v>30</v>
      </c>
      <c r="AM263" s="7"/>
      <c r="AN263" s="6"/>
      <c r="AO263" s="7">
        <v>49.3</v>
      </c>
      <c r="AP263" s="6">
        <v>43</v>
      </c>
      <c r="AQ263" s="7">
        <v>65</v>
      </c>
      <c r="AR263" s="6">
        <v>28</v>
      </c>
      <c r="AS263" s="6">
        <v>49</v>
      </c>
      <c r="AT263" s="6">
        <v>2</v>
      </c>
      <c r="AU263" s="6">
        <v>35</v>
      </c>
      <c r="AV263" s="7">
        <f t="shared" ref="AV263:AV305" si="134">IF(ISNUMBER(SUMIF(AH263:AU263,"&gt;0")/COUNTIF(AH263:AU263,"&gt;0")),SUMIF(AH263:AU263,"&gt;0")/COUNTIF(AH263:AU263,"&gt;0"),"")</f>
        <v>42.774999999999999</v>
      </c>
      <c r="AX263" s="13">
        <v>30.089751626265969</v>
      </c>
      <c r="AY263" s="13">
        <v>32.81696271435829</v>
      </c>
      <c r="AZ263" s="14">
        <v>32.1</v>
      </c>
      <c r="BA263" s="13">
        <v>32.31</v>
      </c>
      <c r="BB263" s="14">
        <v>30.114824081005477</v>
      </c>
      <c r="BC263" s="14"/>
      <c r="BD263" s="14"/>
      <c r="BE263" s="14">
        <v>33.1</v>
      </c>
      <c r="BF263" s="14">
        <v>33.617997628566378</v>
      </c>
      <c r="BG263" s="14">
        <v>32.313000000000002</v>
      </c>
      <c r="BH263" s="13">
        <v>33.22</v>
      </c>
      <c r="BI263" s="13">
        <v>31.83</v>
      </c>
      <c r="BJ263" s="14">
        <v>35.07775322309611</v>
      </c>
      <c r="BK263" s="13">
        <v>33.915264931723804</v>
      </c>
      <c r="BL263" s="14">
        <f t="shared" ref="BL263:BL305" si="135">IF(ISNUMBER(SUMIF(AX263:BK263,"&gt;0")/COUNTIF(AX263:BK263,"&gt;0")),SUMIF(AX263:BK263,"&gt;0")/COUNTIF(AX263:BK263,"&gt;0"),"")</f>
        <v>32.542129517084668</v>
      </c>
      <c r="BN263" s="6">
        <v>24320</v>
      </c>
      <c r="BO263" s="6">
        <v>24584</v>
      </c>
      <c r="BP263" s="7">
        <v>25084</v>
      </c>
      <c r="BQ263" s="6">
        <v>24492</v>
      </c>
      <c r="BR263" s="6">
        <v>23300</v>
      </c>
      <c r="BS263" s="7"/>
      <c r="BT263" s="6"/>
      <c r="BU263" s="6">
        <v>24206</v>
      </c>
      <c r="BV263" s="6">
        <v>23301</v>
      </c>
      <c r="BW263" s="6">
        <v>23820</v>
      </c>
      <c r="BX263" s="7">
        <v>23776</v>
      </c>
      <c r="BY263" s="6">
        <v>22144</v>
      </c>
      <c r="BZ263" s="6">
        <v>22680</v>
      </c>
      <c r="CA263" s="6">
        <v>25180</v>
      </c>
      <c r="CB263" s="7">
        <f t="shared" ref="CB263:CB305" si="136">IF(ISNUMBER(SUMIF(BN263:CA263,"&gt;0")/COUNTIF(BN263:CA263,"&gt;0")),SUMIF(BN263:CA263,"&gt;0")/COUNTIF(BN263:CA263,"&gt;0"),"")</f>
        <v>23907.25</v>
      </c>
    </row>
    <row r="264" spans="1:80" x14ac:dyDescent="0.25">
      <c r="A264" s="5">
        <v>259</v>
      </c>
      <c r="B264" s="6">
        <f t="shared" si="130"/>
        <v>9737.9568471516613</v>
      </c>
      <c r="C264" s="6">
        <f t="shared" si="106"/>
        <v>9052.2577084888926</v>
      </c>
      <c r="D264" s="6">
        <f t="shared" si="107"/>
        <v>9395.196261682242</v>
      </c>
      <c r="E264" s="6">
        <f t="shared" si="108"/>
        <v>9186.378830083564</v>
      </c>
      <c r="F264" s="6">
        <f t="shared" si="109"/>
        <v>9313.0516289162897</v>
      </c>
      <c r="G264" s="6"/>
      <c r="H264" s="6"/>
      <c r="I264" s="6">
        <f t="shared" si="111"/>
        <v>8824.8891238670676</v>
      </c>
      <c r="J264" s="6">
        <f t="shared" si="112"/>
        <v>8359.2123474027157</v>
      </c>
      <c r="K264" s="6">
        <f t="shared" si="113"/>
        <v>8910.1541032305977</v>
      </c>
      <c r="L264" s="6">
        <f t="shared" si="114"/>
        <v>8616.5611077664053</v>
      </c>
      <c r="M264" s="6">
        <f t="shared" si="115"/>
        <v>8394.7286432160799</v>
      </c>
      <c r="N264" s="6">
        <f t="shared" si="116"/>
        <v>7759.6571089106919</v>
      </c>
      <c r="O264" s="6">
        <f t="shared" si="117"/>
        <v>8942.6267486970446</v>
      </c>
      <c r="P264" s="7">
        <f t="shared" si="131"/>
        <v>8874.3892049511032</v>
      </c>
      <c r="R264" s="6">
        <f t="shared" si="132"/>
        <v>9697.9568471516613</v>
      </c>
      <c r="S264" s="6">
        <f t="shared" si="118"/>
        <v>8988.2577084888926</v>
      </c>
      <c r="T264" s="6">
        <f t="shared" si="119"/>
        <v>9377.196261682242</v>
      </c>
      <c r="U264" s="6">
        <f t="shared" si="120"/>
        <v>9096.378830083564</v>
      </c>
      <c r="V264" s="6">
        <f t="shared" si="121"/>
        <v>9283.0516289162897</v>
      </c>
      <c r="W264" s="6"/>
      <c r="X264" s="6"/>
      <c r="Y264" s="6">
        <f t="shared" si="123"/>
        <v>8775.5891238670683</v>
      </c>
      <c r="Z264" s="6">
        <f t="shared" si="124"/>
        <v>8316.2123474027157</v>
      </c>
      <c r="AA264" s="6">
        <f t="shared" si="125"/>
        <v>8845.1541032305977</v>
      </c>
      <c r="AB264" s="6">
        <f t="shared" si="126"/>
        <v>8588.5611077664053</v>
      </c>
      <c r="AC264" s="6">
        <f t="shared" si="127"/>
        <v>8345.7286432160799</v>
      </c>
      <c r="AD264" s="6">
        <f t="shared" si="128"/>
        <v>7757.6571089106919</v>
      </c>
      <c r="AE264" s="6">
        <f t="shared" si="129"/>
        <v>8907.6267486970446</v>
      </c>
      <c r="AF264" s="7">
        <f t="shared" si="133"/>
        <v>8831.6142049511054</v>
      </c>
      <c r="AH264" s="6">
        <v>40</v>
      </c>
      <c r="AI264" s="6">
        <v>64</v>
      </c>
      <c r="AJ264" s="7">
        <v>18</v>
      </c>
      <c r="AK264" s="6">
        <v>90</v>
      </c>
      <c r="AL264" s="6">
        <v>30</v>
      </c>
      <c r="AM264" s="7"/>
      <c r="AN264" s="6"/>
      <c r="AO264" s="7">
        <v>49.3</v>
      </c>
      <c r="AP264" s="6">
        <v>43</v>
      </c>
      <c r="AQ264" s="7">
        <v>65</v>
      </c>
      <c r="AR264" s="6">
        <v>28</v>
      </c>
      <c r="AS264" s="6">
        <v>49</v>
      </c>
      <c r="AT264" s="6">
        <v>2</v>
      </c>
      <c r="AU264" s="6">
        <v>35</v>
      </c>
      <c r="AV264" s="7">
        <f t="shared" si="134"/>
        <v>42.774999999999999</v>
      </c>
      <c r="AX264" s="13">
        <v>30.092936543197229</v>
      </c>
      <c r="AY264" s="13">
        <v>32.821488832188457</v>
      </c>
      <c r="AZ264" s="14">
        <v>32.1</v>
      </c>
      <c r="BA264" s="13">
        <v>32.31</v>
      </c>
      <c r="BB264" s="14">
        <v>30.11940589978607</v>
      </c>
      <c r="BC264" s="14"/>
      <c r="BD264" s="14"/>
      <c r="BE264" s="14">
        <v>33.1</v>
      </c>
      <c r="BF264" s="14">
        <v>33.622518079078063</v>
      </c>
      <c r="BG264" s="14">
        <v>32.316000000000003</v>
      </c>
      <c r="BH264" s="13">
        <v>33.22</v>
      </c>
      <c r="BI264" s="13">
        <v>31.84</v>
      </c>
      <c r="BJ264" s="14">
        <v>35.082757097808354</v>
      </c>
      <c r="BK264" s="13">
        <v>33.92149317933626</v>
      </c>
      <c r="BL264" s="14">
        <f t="shared" si="135"/>
        <v>32.545549969282867</v>
      </c>
      <c r="BN264" s="6">
        <v>24320</v>
      </c>
      <c r="BO264" s="6">
        <v>24584</v>
      </c>
      <c r="BP264" s="7">
        <v>25084</v>
      </c>
      <c r="BQ264" s="6">
        <v>24492</v>
      </c>
      <c r="BR264" s="6">
        <v>23300</v>
      </c>
      <c r="BS264" s="7"/>
      <c r="BT264" s="6"/>
      <c r="BU264" s="6">
        <v>24206</v>
      </c>
      <c r="BV264" s="6">
        <v>23301</v>
      </c>
      <c r="BW264" s="6">
        <v>23820</v>
      </c>
      <c r="BX264" s="7">
        <v>23776</v>
      </c>
      <c r="BY264" s="6">
        <v>22144</v>
      </c>
      <c r="BZ264" s="6">
        <v>22680</v>
      </c>
      <c r="CA264" s="6">
        <v>25180</v>
      </c>
      <c r="CB264" s="7">
        <f t="shared" si="136"/>
        <v>23907.25</v>
      </c>
    </row>
    <row r="265" spans="1:80" x14ac:dyDescent="0.25">
      <c r="A265" s="5">
        <v>260</v>
      </c>
      <c r="B265" s="6">
        <f t="shared" si="130"/>
        <v>9736.9345169658427</v>
      </c>
      <c r="C265" s="6">
        <f t="shared" si="106"/>
        <v>9051.0231643536208</v>
      </c>
      <c r="D265" s="6">
        <f t="shared" si="107"/>
        <v>9395.196261682242</v>
      </c>
      <c r="E265" s="6">
        <f t="shared" si="108"/>
        <v>9183.5643564356433</v>
      </c>
      <c r="F265" s="6">
        <f t="shared" si="109"/>
        <v>9311.6501237553839</v>
      </c>
      <c r="G265" s="6"/>
      <c r="H265" s="6"/>
      <c r="I265" s="6">
        <f t="shared" si="111"/>
        <v>8824.8891238670676</v>
      </c>
      <c r="J265" s="6">
        <f t="shared" si="112"/>
        <v>8358.0987144488427</v>
      </c>
      <c r="K265" s="6">
        <f t="shared" si="113"/>
        <v>8909.6067207129163</v>
      </c>
      <c r="L265" s="6">
        <f t="shared" si="114"/>
        <v>8616.5611077664053</v>
      </c>
      <c r="M265" s="6">
        <f t="shared" si="115"/>
        <v>8394.7286432160799</v>
      </c>
      <c r="N265" s="6">
        <f t="shared" si="116"/>
        <v>7758.5550501002572</v>
      </c>
      <c r="O265" s="6">
        <f t="shared" si="117"/>
        <v>8940.9978402490397</v>
      </c>
      <c r="P265" s="7">
        <f t="shared" si="131"/>
        <v>8873.4838019627787</v>
      </c>
      <c r="R265" s="6">
        <f t="shared" si="132"/>
        <v>9696.9345169658427</v>
      </c>
      <c r="S265" s="6">
        <f t="shared" si="118"/>
        <v>8987.0231643536208</v>
      </c>
      <c r="T265" s="6">
        <f t="shared" si="119"/>
        <v>9377.196261682242</v>
      </c>
      <c r="U265" s="6">
        <f t="shared" si="120"/>
        <v>9093.5643564356433</v>
      </c>
      <c r="V265" s="6">
        <f t="shared" si="121"/>
        <v>9281.6501237553839</v>
      </c>
      <c r="W265" s="6"/>
      <c r="X265" s="6"/>
      <c r="Y265" s="6">
        <f t="shared" si="123"/>
        <v>8775.5891238670683</v>
      </c>
      <c r="Z265" s="6">
        <f t="shared" si="124"/>
        <v>8315.0987144488427</v>
      </c>
      <c r="AA265" s="6">
        <f t="shared" si="125"/>
        <v>8844.6067207129163</v>
      </c>
      <c r="AB265" s="6">
        <f t="shared" si="126"/>
        <v>8588.5611077664053</v>
      </c>
      <c r="AC265" s="6">
        <f t="shared" si="127"/>
        <v>8345.7286432160799</v>
      </c>
      <c r="AD265" s="6">
        <f t="shared" si="128"/>
        <v>7756.5550501002572</v>
      </c>
      <c r="AE265" s="6">
        <f t="shared" si="129"/>
        <v>8905.9978402490397</v>
      </c>
      <c r="AF265" s="7">
        <f t="shared" si="133"/>
        <v>8830.7088019627772</v>
      </c>
      <c r="AH265" s="6">
        <v>40</v>
      </c>
      <c r="AI265" s="6">
        <v>64</v>
      </c>
      <c r="AJ265" s="7">
        <v>18</v>
      </c>
      <c r="AK265" s="6">
        <v>90</v>
      </c>
      <c r="AL265" s="6">
        <v>30</v>
      </c>
      <c r="AM265" s="7"/>
      <c r="AN265" s="6"/>
      <c r="AO265" s="7">
        <v>49.3</v>
      </c>
      <c r="AP265" s="6">
        <v>43</v>
      </c>
      <c r="AQ265" s="7">
        <v>65</v>
      </c>
      <c r="AR265" s="6">
        <v>28</v>
      </c>
      <c r="AS265" s="6">
        <v>49</v>
      </c>
      <c r="AT265" s="6">
        <v>2</v>
      </c>
      <c r="AU265" s="6">
        <v>35</v>
      </c>
      <c r="AV265" s="7">
        <f t="shared" si="134"/>
        <v>42.774999999999999</v>
      </c>
      <c r="AX265" s="13">
        <v>30.096109186815085</v>
      </c>
      <c r="AY265" s="13">
        <v>32.825997508288168</v>
      </c>
      <c r="AZ265" s="14">
        <v>32.1</v>
      </c>
      <c r="BA265" s="13">
        <v>32.32</v>
      </c>
      <c r="BB265" s="14">
        <v>30.123953852170519</v>
      </c>
      <c r="BC265" s="14"/>
      <c r="BD265" s="14"/>
      <c r="BE265" s="14">
        <v>33.1</v>
      </c>
      <c r="BF265" s="14">
        <v>33.627021109698731</v>
      </c>
      <c r="BG265" s="14">
        <v>32.317999999999998</v>
      </c>
      <c r="BH265" s="13">
        <v>33.22</v>
      </c>
      <c r="BI265" s="13">
        <v>31.84</v>
      </c>
      <c r="BJ265" s="14">
        <v>35.087741689718584</v>
      </c>
      <c r="BK265" s="13">
        <v>33.927697425935001</v>
      </c>
      <c r="BL265" s="14">
        <f t="shared" si="135"/>
        <v>32.548876731052168</v>
      </c>
      <c r="BN265" s="6">
        <v>24320</v>
      </c>
      <c r="BO265" s="6">
        <v>24584</v>
      </c>
      <c r="BP265" s="7">
        <v>25084</v>
      </c>
      <c r="BQ265" s="6">
        <v>24492</v>
      </c>
      <c r="BR265" s="6">
        <v>23300</v>
      </c>
      <c r="BS265" s="7"/>
      <c r="BT265" s="6"/>
      <c r="BU265" s="6">
        <v>24206</v>
      </c>
      <c r="BV265" s="6">
        <v>23301</v>
      </c>
      <c r="BW265" s="6">
        <v>23820</v>
      </c>
      <c r="BX265" s="7">
        <v>23776</v>
      </c>
      <c r="BY265" s="6">
        <v>22144</v>
      </c>
      <c r="BZ265" s="6">
        <v>22680</v>
      </c>
      <c r="CA265" s="6">
        <v>25180</v>
      </c>
      <c r="CB265" s="7">
        <f t="shared" si="136"/>
        <v>23907.25</v>
      </c>
    </row>
    <row r="266" spans="1:80" x14ac:dyDescent="0.25">
      <c r="A266" s="5">
        <v>261</v>
      </c>
      <c r="B266" s="6">
        <f t="shared" si="130"/>
        <v>9735.9163255618205</v>
      </c>
      <c r="C266" s="6">
        <f t="shared" si="106"/>
        <v>9049.7936964977434</v>
      </c>
      <c r="D266" s="6">
        <f t="shared" si="107"/>
        <v>9395.196261682242</v>
      </c>
      <c r="E266" s="6">
        <f t="shared" si="108"/>
        <v>9183.5643564356433</v>
      </c>
      <c r="F266" s="6">
        <f t="shared" si="109"/>
        <v>9310.2593580976318</v>
      </c>
      <c r="G266" s="6"/>
      <c r="H266" s="6"/>
      <c r="I266" s="6">
        <f t="shared" si="111"/>
        <v>8824.8891238670676</v>
      </c>
      <c r="J266" s="6">
        <f t="shared" si="112"/>
        <v>8356.9896529888556</v>
      </c>
      <c r="K266" s="6">
        <f t="shared" si="113"/>
        <v>8908.7857739550145</v>
      </c>
      <c r="L266" s="6">
        <f t="shared" si="114"/>
        <v>8616.5611077664053</v>
      </c>
      <c r="M266" s="6">
        <f t="shared" si="115"/>
        <v>8394.7286432160799</v>
      </c>
      <c r="N266" s="6">
        <f t="shared" si="116"/>
        <v>7757.4575331262195</v>
      </c>
      <c r="O266" s="6">
        <f t="shared" si="117"/>
        <v>8939.3757770362736</v>
      </c>
      <c r="P266" s="7">
        <f t="shared" si="131"/>
        <v>8872.7931341859166</v>
      </c>
      <c r="R266" s="6">
        <f t="shared" si="132"/>
        <v>9695.9163255618205</v>
      </c>
      <c r="S266" s="6">
        <f t="shared" si="118"/>
        <v>8985.7936964977434</v>
      </c>
      <c r="T266" s="6">
        <f t="shared" si="119"/>
        <v>9377.196261682242</v>
      </c>
      <c r="U266" s="6">
        <f t="shared" si="120"/>
        <v>9093.5643564356433</v>
      </c>
      <c r="V266" s="6">
        <f t="shared" si="121"/>
        <v>9280.2593580976318</v>
      </c>
      <c r="W266" s="6"/>
      <c r="X266" s="6"/>
      <c r="Y266" s="6">
        <f t="shared" si="123"/>
        <v>8775.5891238670683</v>
      </c>
      <c r="Z266" s="6">
        <f t="shared" si="124"/>
        <v>8313.9896529888556</v>
      </c>
      <c r="AA266" s="6">
        <f t="shared" si="125"/>
        <v>8843.7857739550145</v>
      </c>
      <c r="AB266" s="6">
        <f t="shared" si="126"/>
        <v>8588.5611077664053</v>
      </c>
      <c r="AC266" s="6">
        <f t="shared" si="127"/>
        <v>8345.7286432160799</v>
      </c>
      <c r="AD266" s="6">
        <f t="shared" si="128"/>
        <v>7755.4575331262195</v>
      </c>
      <c r="AE266" s="6">
        <f t="shared" si="129"/>
        <v>8904.3757770362736</v>
      </c>
      <c r="AF266" s="7">
        <f t="shared" si="133"/>
        <v>8830.0181341859152</v>
      </c>
      <c r="AH266" s="6">
        <v>40</v>
      </c>
      <c r="AI266" s="6">
        <v>64</v>
      </c>
      <c r="AJ266" s="7">
        <v>18</v>
      </c>
      <c r="AK266" s="6">
        <v>90</v>
      </c>
      <c r="AL266" s="6">
        <v>30</v>
      </c>
      <c r="AM266" s="7"/>
      <c r="AN266" s="6"/>
      <c r="AO266" s="7">
        <v>49.3</v>
      </c>
      <c r="AP266" s="6">
        <v>43</v>
      </c>
      <c r="AQ266" s="7">
        <v>65</v>
      </c>
      <c r="AR266" s="6">
        <v>28</v>
      </c>
      <c r="AS266" s="6">
        <v>49</v>
      </c>
      <c r="AT266" s="6">
        <v>2</v>
      </c>
      <c r="AU266" s="6">
        <v>35</v>
      </c>
      <c r="AV266" s="7">
        <f t="shared" si="134"/>
        <v>42.774999999999999</v>
      </c>
      <c r="AX266" s="13">
        <v>30.099269651348774</v>
      </c>
      <c r="AY266" s="13">
        <v>32.83048887656755</v>
      </c>
      <c r="AZ266" s="14">
        <v>32.1</v>
      </c>
      <c r="BA266" s="13">
        <v>32.32</v>
      </c>
      <c r="BB266" s="14">
        <v>30.128468312260129</v>
      </c>
      <c r="BC266" s="14"/>
      <c r="BD266" s="14"/>
      <c r="BE266" s="14">
        <v>33.1</v>
      </c>
      <c r="BF266" s="14">
        <v>33.631506854170823</v>
      </c>
      <c r="BG266" s="14">
        <v>32.320999999999998</v>
      </c>
      <c r="BH266" s="13">
        <v>33.22</v>
      </c>
      <c r="BI266" s="13">
        <v>31.84</v>
      </c>
      <c r="BJ266" s="14">
        <v>35.092707146871902</v>
      </c>
      <c r="BK266" s="13">
        <v>33.93387785578954</v>
      </c>
      <c r="BL266" s="14">
        <f t="shared" si="135"/>
        <v>32.551443224750727</v>
      </c>
      <c r="BN266" s="6">
        <v>24320</v>
      </c>
      <c r="BO266" s="6">
        <v>24584</v>
      </c>
      <c r="BP266" s="6">
        <v>25084</v>
      </c>
      <c r="BQ266" s="6">
        <v>24492</v>
      </c>
      <c r="BR266" s="6">
        <v>23300</v>
      </c>
      <c r="BS266" s="7"/>
      <c r="BT266" s="6"/>
      <c r="BU266" s="6">
        <v>24206</v>
      </c>
      <c r="BV266" s="6">
        <v>23301</v>
      </c>
      <c r="BW266" s="6">
        <v>23820</v>
      </c>
      <c r="BX266" s="7">
        <v>23776</v>
      </c>
      <c r="BY266" s="6">
        <v>22144</v>
      </c>
      <c r="BZ266" s="6">
        <v>22680</v>
      </c>
      <c r="CA266" s="6">
        <v>25180</v>
      </c>
      <c r="CB266" s="7">
        <f t="shared" si="136"/>
        <v>23907.25</v>
      </c>
    </row>
    <row r="267" spans="1:80" x14ac:dyDescent="0.25">
      <c r="A267" s="5">
        <v>262</v>
      </c>
      <c r="B267" s="6">
        <f t="shared" si="130"/>
        <v>9734.9022404004718</v>
      </c>
      <c r="C267" s="6">
        <f t="shared" si="106"/>
        <v>9048.5692646727384</v>
      </c>
      <c r="D267" s="6">
        <f t="shared" si="107"/>
        <v>9395.196261682242</v>
      </c>
      <c r="E267" s="6">
        <f t="shared" si="108"/>
        <v>9180.7516238787503</v>
      </c>
      <c r="F267" s="6">
        <f t="shared" si="109"/>
        <v>9308.8792089716153</v>
      </c>
      <c r="G267" s="6"/>
      <c r="H267" s="6"/>
      <c r="I267" s="6">
        <f t="shared" si="111"/>
        <v>8824.8891238670676</v>
      </c>
      <c r="J267" s="6">
        <f t="shared" si="112"/>
        <v>8355.8851268095968</v>
      </c>
      <c r="K267" s="6">
        <f t="shared" si="113"/>
        <v>8907.964979581735</v>
      </c>
      <c r="L267" s="6">
        <f t="shared" si="114"/>
        <v>8616.5611077664053</v>
      </c>
      <c r="M267" s="6">
        <f t="shared" si="115"/>
        <v>8392.1083202511763</v>
      </c>
      <c r="N267" s="6">
        <f t="shared" si="116"/>
        <v>7756.364521932479</v>
      </c>
      <c r="O267" s="6">
        <f t="shared" si="117"/>
        <v>8937.7605041235365</v>
      </c>
      <c r="P267" s="7">
        <f t="shared" si="131"/>
        <v>8871.6526903281519</v>
      </c>
      <c r="R267" s="6">
        <f t="shared" si="132"/>
        <v>9694.9022404004718</v>
      </c>
      <c r="S267" s="6">
        <f t="shared" si="118"/>
        <v>8984.5692646727384</v>
      </c>
      <c r="T267" s="6">
        <f t="shared" si="119"/>
        <v>9377.196261682242</v>
      </c>
      <c r="U267" s="6">
        <f t="shared" si="120"/>
        <v>9090.7516238787503</v>
      </c>
      <c r="V267" s="6">
        <f t="shared" si="121"/>
        <v>9278.8792089716153</v>
      </c>
      <c r="W267" s="6"/>
      <c r="X267" s="6"/>
      <c r="Y267" s="6">
        <f t="shared" si="123"/>
        <v>8775.5891238670683</v>
      </c>
      <c r="Z267" s="6">
        <f t="shared" si="124"/>
        <v>8312.8851268095968</v>
      </c>
      <c r="AA267" s="6">
        <f t="shared" si="125"/>
        <v>8842.964979581735</v>
      </c>
      <c r="AB267" s="6">
        <f t="shared" si="126"/>
        <v>8588.5611077664053</v>
      </c>
      <c r="AC267" s="6">
        <f t="shared" si="127"/>
        <v>8343.1083202511763</v>
      </c>
      <c r="AD267" s="6">
        <f t="shared" si="128"/>
        <v>7754.364521932479</v>
      </c>
      <c r="AE267" s="6">
        <f t="shared" si="129"/>
        <v>8902.7605041235365</v>
      </c>
      <c r="AF267" s="7">
        <f t="shared" si="133"/>
        <v>8828.8776903281523</v>
      </c>
      <c r="AH267" s="6">
        <v>40</v>
      </c>
      <c r="AI267" s="6">
        <v>64</v>
      </c>
      <c r="AJ267" s="6">
        <v>18</v>
      </c>
      <c r="AK267" s="6">
        <v>90</v>
      </c>
      <c r="AL267" s="6">
        <v>30</v>
      </c>
      <c r="AM267" s="7"/>
      <c r="AN267" s="6"/>
      <c r="AO267" s="7">
        <v>49.3</v>
      </c>
      <c r="AP267" s="6">
        <v>43</v>
      </c>
      <c r="AQ267" s="7">
        <v>65</v>
      </c>
      <c r="AR267" s="6">
        <v>28</v>
      </c>
      <c r="AS267" s="6">
        <v>49</v>
      </c>
      <c r="AT267" s="6">
        <v>2</v>
      </c>
      <c r="AU267" s="6">
        <v>35</v>
      </c>
      <c r="AV267" s="7">
        <f t="shared" si="134"/>
        <v>42.774999999999999</v>
      </c>
      <c r="AX267" s="13">
        <v>30.102418029946513</v>
      </c>
      <c r="AY267" s="13">
        <v>32.83496306940048</v>
      </c>
      <c r="AZ267" s="14">
        <v>32.1</v>
      </c>
      <c r="BA267" s="13">
        <v>32.33</v>
      </c>
      <c r="BB267" s="14">
        <v>30.132949648666486</v>
      </c>
      <c r="BC267" s="14"/>
      <c r="BD267" s="14"/>
      <c r="BE267" s="14">
        <v>33.1</v>
      </c>
      <c r="BF267" s="14">
        <v>33.635975444702474</v>
      </c>
      <c r="BG267" s="14">
        <v>32.323999999999998</v>
      </c>
      <c r="BH267" s="13">
        <v>33.22</v>
      </c>
      <c r="BI267" s="13">
        <v>31.85</v>
      </c>
      <c r="BJ267" s="14">
        <v>35.097653615614981</v>
      </c>
      <c r="BK267" s="13">
        <v>33.94003465105537</v>
      </c>
      <c r="BL267" s="14">
        <f t="shared" si="135"/>
        <v>32.555666204948857</v>
      </c>
      <c r="BN267" s="6">
        <v>24320</v>
      </c>
      <c r="BO267" s="6">
        <v>24584</v>
      </c>
      <c r="BP267" s="7">
        <v>25084</v>
      </c>
      <c r="BQ267" s="6">
        <v>24492</v>
      </c>
      <c r="BR267" s="6">
        <v>23300</v>
      </c>
      <c r="BS267" s="7"/>
      <c r="BT267" s="6"/>
      <c r="BU267" s="6">
        <v>24206</v>
      </c>
      <c r="BV267" s="6">
        <v>23301</v>
      </c>
      <c r="BW267" s="6">
        <v>23820</v>
      </c>
      <c r="BX267" s="7">
        <v>23776</v>
      </c>
      <c r="BY267" s="6">
        <v>22144</v>
      </c>
      <c r="BZ267" s="6">
        <v>22680</v>
      </c>
      <c r="CA267" s="6">
        <v>25180</v>
      </c>
      <c r="CB267" s="7">
        <f t="shared" si="136"/>
        <v>23907.25</v>
      </c>
    </row>
    <row r="268" spans="1:80" x14ac:dyDescent="0.25">
      <c r="A268" s="5">
        <v>263</v>
      </c>
      <c r="B268" s="6">
        <f t="shared" si="130"/>
        <v>9733.8922293215692</v>
      </c>
      <c r="C268" s="6">
        <f t="shared" si="106"/>
        <v>9047.3498291014894</v>
      </c>
      <c r="D268" s="6">
        <f t="shared" si="107"/>
        <v>9395.196261682242</v>
      </c>
      <c r="E268" s="6">
        <f t="shared" si="108"/>
        <v>9180.7516238787503</v>
      </c>
      <c r="F268" s="6">
        <f t="shared" si="109"/>
        <v>9307.5095552762141</v>
      </c>
      <c r="G268" s="6"/>
      <c r="H268" s="6"/>
      <c r="I268" s="6">
        <f t="shared" si="111"/>
        <v>8824.8891238670676</v>
      </c>
      <c r="J268" s="6">
        <f t="shared" si="112"/>
        <v>8354.7851001217896</v>
      </c>
      <c r="K268" s="6">
        <f t="shared" si="113"/>
        <v>8907.4178679700544</v>
      </c>
      <c r="L268" s="6">
        <f t="shared" si="114"/>
        <v>8616.5611077664053</v>
      </c>
      <c r="M268" s="6">
        <f t="shared" si="115"/>
        <v>8392.1083202511763</v>
      </c>
      <c r="N268" s="6">
        <f t="shared" si="116"/>
        <v>7755.2759808856135</v>
      </c>
      <c r="O268" s="6">
        <f t="shared" si="117"/>
        <v>8936.1519672245249</v>
      </c>
      <c r="P268" s="7">
        <f t="shared" si="131"/>
        <v>8870.9907472789073</v>
      </c>
      <c r="R268" s="6">
        <f t="shared" si="132"/>
        <v>9693.8922293215692</v>
      </c>
      <c r="S268" s="6">
        <f t="shared" si="118"/>
        <v>8983.3498291014894</v>
      </c>
      <c r="T268" s="6">
        <f t="shared" si="119"/>
        <v>9377.196261682242</v>
      </c>
      <c r="U268" s="6">
        <f t="shared" si="120"/>
        <v>9090.7516238787503</v>
      </c>
      <c r="V268" s="6">
        <f t="shared" si="121"/>
        <v>9277.5095552762141</v>
      </c>
      <c r="W268" s="6"/>
      <c r="X268" s="6"/>
      <c r="Y268" s="6">
        <f t="shared" si="123"/>
        <v>8775.5891238670683</v>
      </c>
      <c r="Z268" s="6">
        <f t="shared" si="124"/>
        <v>8311.7851001217896</v>
      </c>
      <c r="AA268" s="6">
        <f t="shared" si="125"/>
        <v>8842.4178679700544</v>
      </c>
      <c r="AB268" s="6">
        <f t="shared" si="126"/>
        <v>8588.5611077664053</v>
      </c>
      <c r="AC268" s="6">
        <f t="shared" si="127"/>
        <v>8343.1083202511763</v>
      </c>
      <c r="AD268" s="6">
        <f t="shared" si="128"/>
        <v>7753.2759808856135</v>
      </c>
      <c r="AE268" s="6">
        <f t="shared" si="129"/>
        <v>8901.1519672245249</v>
      </c>
      <c r="AF268" s="7">
        <f t="shared" si="133"/>
        <v>8828.2157472789095</v>
      </c>
      <c r="AH268" s="6">
        <v>40</v>
      </c>
      <c r="AI268" s="6">
        <v>64</v>
      </c>
      <c r="AJ268" s="7">
        <v>18</v>
      </c>
      <c r="AK268" s="6">
        <v>90</v>
      </c>
      <c r="AL268" s="6">
        <v>30</v>
      </c>
      <c r="AM268" s="7"/>
      <c r="AN268" s="6"/>
      <c r="AO268" s="7">
        <v>49.3</v>
      </c>
      <c r="AP268" s="6">
        <v>43</v>
      </c>
      <c r="AQ268" s="7">
        <v>65</v>
      </c>
      <c r="AR268" s="6">
        <v>28</v>
      </c>
      <c r="AS268" s="6">
        <v>49</v>
      </c>
      <c r="AT268" s="6">
        <v>2</v>
      </c>
      <c r="AU268" s="6">
        <v>35</v>
      </c>
      <c r="AV268" s="7">
        <f t="shared" si="134"/>
        <v>42.774999999999999</v>
      </c>
      <c r="AX268" s="13">
        <v>30.105554414691955</v>
      </c>
      <c r="AY268" s="13">
        <v>32.839420217647984</v>
      </c>
      <c r="AZ268" s="14">
        <v>32.1</v>
      </c>
      <c r="BA268" s="13">
        <v>32.33</v>
      </c>
      <c r="BB268" s="14">
        <v>30.137398224611758</v>
      </c>
      <c r="BC268" s="14"/>
      <c r="BD268" s="14"/>
      <c r="BE268" s="14">
        <v>33.1</v>
      </c>
      <c r="BF268" s="14">
        <v>33.640427011990838</v>
      </c>
      <c r="BG268" s="14">
        <v>32.326000000000001</v>
      </c>
      <c r="BH268" s="13">
        <v>33.22</v>
      </c>
      <c r="BI268" s="13">
        <v>31.85</v>
      </c>
      <c r="BJ268" s="14">
        <v>35.102581240621937</v>
      </c>
      <c r="BK268" s="13">
        <v>33.946167991806206</v>
      </c>
      <c r="BL268" s="14">
        <f t="shared" si="135"/>
        <v>32.558129091780891</v>
      </c>
      <c r="BN268" s="6">
        <v>24320</v>
      </c>
      <c r="BO268" s="6">
        <v>24584</v>
      </c>
      <c r="BP268" s="7">
        <v>25084</v>
      </c>
      <c r="BQ268" s="6">
        <v>24492</v>
      </c>
      <c r="BR268" s="6">
        <v>23300</v>
      </c>
      <c r="BS268" s="7"/>
      <c r="BT268" s="6"/>
      <c r="BU268" s="6">
        <v>24206</v>
      </c>
      <c r="BV268" s="6">
        <v>23301</v>
      </c>
      <c r="BW268" s="6">
        <v>23820</v>
      </c>
      <c r="BX268" s="7">
        <v>23776</v>
      </c>
      <c r="BY268" s="6">
        <v>22144</v>
      </c>
      <c r="BZ268" s="6">
        <v>22680</v>
      </c>
      <c r="CA268" s="6">
        <v>25180</v>
      </c>
      <c r="CB268" s="7">
        <f t="shared" si="136"/>
        <v>23907.25</v>
      </c>
    </row>
    <row r="269" spans="1:80" x14ac:dyDescent="0.25">
      <c r="A269" s="5">
        <v>264</v>
      </c>
      <c r="B269" s="6">
        <f t="shared" si="130"/>
        <v>9732.8862605379363</v>
      </c>
      <c r="C269" s="6">
        <f t="shared" si="106"/>
        <v>9046.1353504710023</v>
      </c>
      <c r="D269" s="6">
        <f t="shared" si="107"/>
        <v>9395.196261682242</v>
      </c>
      <c r="E269" s="6">
        <f t="shared" si="108"/>
        <v>9177.9406307977733</v>
      </c>
      <c r="F269" s="6">
        <f t="shared" si="109"/>
        <v>9306.1502777451733</v>
      </c>
      <c r="G269" s="6"/>
      <c r="H269" s="6"/>
      <c r="I269" s="6">
        <f t="shared" si="111"/>
        <v>8824.8891238670676</v>
      </c>
      <c r="J269" s="6">
        <f t="shared" si="112"/>
        <v>8353.689537553475</v>
      </c>
      <c r="K269" s="6">
        <f t="shared" si="113"/>
        <v>8906.5973274768785</v>
      </c>
      <c r="L269" s="6">
        <f t="shared" si="114"/>
        <v>8616.5611077664053</v>
      </c>
      <c r="M269" s="6">
        <f t="shared" si="115"/>
        <v>8389.4896421845569</v>
      </c>
      <c r="N269" s="6">
        <f t="shared" si="116"/>
        <v>7754.1918747683294</v>
      </c>
      <c r="O269" s="6">
        <f t="shared" si="117"/>
        <v>8934.5501126917497</v>
      </c>
      <c r="P269" s="7">
        <f t="shared" si="131"/>
        <v>8869.8564589618836</v>
      </c>
      <c r="R269" s="6">
        <f t="shared" si="132"/>
        <v>9692.8862605379363</v>
      </c>
      <c r="S269" s="6">
        <f t="shared" si="118"/>
        <v>8982.1353504710023</v>
      </c>
      <c r="T269" s="6">
        <f t="shared" si="119"/>
        <v>9377.196261682242</v>
      </c>
      <c r="U269" s="6">
        <f t="shared" si="120"/>
        <v>9087.9406307977733</v>
      </c>
      <c r="V269" s="6">
        <f t="shared" si="121"/>
        <v>9276.1502777451733</v>
      </c>
      <c r="W269" s="6"/>
      <c r="X269" s="6"/>
      <c r="Y269" s="6">
        <f t="shared" si="123"/>
        <v>8775.5891238670683</v>
      </c>
      <c r="Z269" s="6">
        <f t="shared" si="124"/>
        <v>8310.689537553475</v>
      </c>
      <c r="AA269" s="6">
        <f t="shared" si="125"/>
        <v>8841.5973274768785</v>
      </c>
      <c r="AB269" s="6">
        <f t="shared" si="126"/>
        <v>8588.5611077664053</v>
      </c>
      <c r="AC269" s="6">
        <f t="shared" si="127"/>
        <v>8340.4896421845569</v>
      </c>
      <c r="AD269" s="6">
        <f t="shared" si="128"/>
        <v>7752.1918747683294</v>
      </c>
      <c r="AE269" s="6">
        <f t="shared" si="129"/>
        <v>8899.5501126917497</v>
      </c>
      <c r="AF269" s="7">
        <f t="shared" si="133"/>
        <v>8827.081458961884</v>
      </c>
      <c r="AH269" s="6">
        <v>40</v>
      </c>
      <c r="AI269" s="6">
        <v>64</v>
      </c>
      <c r="AJ269" s="7">
        <v>18</v>
      </c>
      <c r="AK269" s="6">
        <v>90</v>
      </c>
      <c r="AL269" s="6">
        <v>30</v>
      </c>
      <c r="AM269" s="7"/>
      <c r="AN269" s="6"/>
      <c r="AO269" s="7">
        <v>49.3</v>
      </c>
      <c r="AP269" s="6">
        <v>43</v>
      </c>
      <c r="AQ269" s="7">
        <v>65</v>
      </c>
      <c r="AR269" s="6">
        <v>28</v>
      </c>
      <c r="AS269" s="6">
        <v>49</v>
      </c>
      <c r="AT269" s="6">
        <v>2</v>
      </c>
      <c r="AU269" s="6">
        <v>35</v>
      </c>
      <c r="AV269" s="7">
        <f t="shared" si="134"/>
        <v>42.774999999999999</v>
      </c>
      <c r="AX269" s="13">
        <v>30.108678896620361</v>
      </c>
      <c r="AY269" s="13">
        <v>32.843860450681191</v>
      </c>
      <c r="AZ269" s="14">
        <v>32.1</v>
      </c>
      <c r="BA269" s="13">
        <v>32.340000000000003</v>
      </c>
      <c r="BB269" s="14">
        <v>30.141814398026828</v>
      </c>
      <c r="BC269" s="14"/>
      <c r="BD269" s="14"/>
      <c r="BE269" s="14">
        <v>33.1</v>
      </c>
      <c r="BF269" s="14">
        <v>33.644861685245075</v>
      </c>
      <c r="BG269" s="14">
        <v>32.329000000000001</v>
      </c>
      <c r="BH269" s="13">
        <v>33.22</v>
      </c>
      <c r="BI269" s="13">
        <v>31.86</v>
      </c>
      <c r="BJ269" s="14">
        <v>35.10749016491976</v>
      </c>
      <c r="BK269" s="13">
        <v>33.952278056065573</v>
      </c>
      <c r="BL269" s="14">
        <f t="shared" si="135"/>
        <v>32.562331970963228</v>
      </c>
      <c r="BN269" s="6">
        <v>24320</v>
      </c>
      <c r="BO269" s="6">
        <v>24584</v>
      </c>
      <c r="BP269" s="7">
        <v>25084</v>
      </c>
      <c r="BQ269" s="6">
        <v>24492</v>
      </c>
      <c r="BR269" s="6">
        <v>23300</v>
      </c>
      <c r="BS269" s="7"/>
      <c r="BT269" s="6"/>
      <c r="BU269" s="6">
        <v>24206</v>
      </c>
      <c r="BV269" s="6">
        <v>23301</v>
      </c>
      <c r="BW269" s="6">
        <v>23820</v>
      </c>
      <c r="BX269" s="7">
        <v>23776</v>
      </c>
      <c r="BY269" s="6">
        <v>22144</v>
      </c>
      <c r="BZ269" s="6">
        <v>22680</v>
      </c>
      <c r="CA269" s="6">
        <v>25180</v>
      </c>
      <c r="CB269" s="7">
        <f t="shared" si="136"/>
        <v>23907.25</v>
      </c>
    </row>
    <row r="270" spans="1:80" x14ac:dyDescent="0.25">
      <c r="A270" s="5">
        <v>265</v>
      </c>
      <c r="B270" s="6">
        <f t="shared" si="130"/>
        <v>9731.8843026297272</v>
      </c>
      <c r="C270" s="6">
        <f t="shared" si="106"/>
        <v>9044.9257899252534</v>
      </c>
      <c r="D270" s="6">
        <f t="shared" si="107"/>
        <v>9395.196261682242</v>
      </c>
      <c r="E270" s="6">
        <f t="shared" si="108"/>
        <v>9177.9406307977733</v>
      </c>
      <c r="F270" s="6">
        <f t="shared" si="109"/>
        <v>9304.8012589124792</v>
      </c>
      <c r="G270" s="6"/>
      <c r="H270" s="6"/>
      <c r="I270" s="6">
        <f t="shared" si="111"/>
        <v>8824.8891238670676</v>
      </c>
      <c r="J270" s="6">
        <f t="shared" si="112"/>
        <v>8352.598404143595</v>
      </c>
      <c r="K270" s="6">
        <f t="shared" si="113"/>
        <v>8906.0503850793357</v>
      </c>
      <c r="L270" s="6">
        <f t="shared" si="114"/>
        <v>8616.5611077664053</v>
      </c>
      <c r="M270" s="6">
        <f t="shared" si="115"/>
        <v>8389.4896421845569</v>
      </c>
      <c r="N270" s="6">
        <f t="shared" si="116"/>
        <v>7753.1121687730511</v>
      </c>
      <c r="O270" s="6">
        <f t="shared" si="117"/>
        <v>8932.9548875066266</v>
      </c>
      <c r="P270" s="7">
        <f t="shared" si="131"/>
        <v>8869.2003302723442</v>
      </c>
      <c r="R270" s="6">
        <f t="shared" si="132"/>
        <v>9691.8843026297272</v>
      </c>
      <c r="S270" s="6">
        <f t="shared" si="118"/>
        <v>8980.9257899252534</v>
      </c>
      <c r="T270" s="6">
        <f t="shared" si="119"/>
        <v>9377.196261682242</v>
      </c>
      <c r="U270" s="6">
        <f t="shared" si="120"/>
        <v>9087.9406307977733</v>
      </c>
      <c r="V270" s="6">
        <f t="shared" si="121"/>
        <v>9274.8012589124792</v>
      </c>
      <c r="W270" s="6"/>
      <c r="X270" s="6"/>
      <c r="Y270" s="6">
        <f t="shared" si="123"/>
        <v>8775.5891238670683</v>
      </c>
      <c r="Z270" s="6">
        <f t="shared" si="124"/>
        <v>8309.598404143595</v>
      </c>
      <c r="AA270" s="6">
        <f t="shared" si="125"/>
        <v>8841.0503850793357</v>
      </c>
      <c r="AB270" s="6">
        <f t="shared" si="126"/>
        <v>8588.5611077664053</v>
      </c>
      <c r="AC270" s="6">
        <f t="shared" si="127"/>
        <v>8340.4896421845569</v>
      </c>
      <c r="AD270" s="6">
        <f t="shared" si="128"/>
        <v>7751.1121687730511</v>
      </c>
      <c r="AE270" s="6">
        <f t="shared" si="129"/>
        <v>8897.9548875066266</v>
      </c>
      <c r="AF270" s="7">
        <f t="shared" si="133"/>
        <v>8826.4253302723428</v>
      </c>
      <c r="AH270" s="6">
        <v>40</v>
      </c>
      <c r="AI270" s="6">
        <v>64</v>
      </c>
      <c r="AJ270" s="7">
        <v>18</v>
      </c>
      <c r="AK270" s="6">
        <v>90</v>
      </c>
      <c r="AL270" s="6">
        <v>30</v>
      </c>
      <c r="AM270" s="7"/>
      <c r="AN270" s="6"/>
      <c r="AO270" s="7">
        <v>49.3</v>
      </c>
      <c r="AP270" s="6">
        <v>43</v>
      </c>
      <c r="AQ270" s="7">
        <v>65</v>
      </c>
      <c r="AR270" s="6">
        <v>28</v>
      </c>
      <c r="AS270" s="6">
        <v>49</v>
      </c>
      <c r="AT270" s="6">
        <v>2</v>
      </c>
      <c r="AU270" s="6">
        <v>35</v>
      </c>
      <c r="AV270" s="7">
        <f t="shared" si="134"/>
        <v>42.774999999999999</v>
      </c>
      <c r="AX270" s="13">
        <v>30.111791565734457</v>
      </c>
      <c r="AY270" s="13">
        <v>32.848283896403878</v>
      </c>
      <c r="AZ270" s="14">
        <v>32.1</v>
      </c>
      <c r="BA270" s="13">
        <v>32.340000000000003</v>
      </c>
      <c r="BB270" s="14">
        <v>30.14619852164731</v>
      </c>
      <c r="BC270" s="14"/>
      <c r="BD270" s="14"/>
      <c r="BE270" s="14">
        <v>33.1</v>
      </c>
      <c r="BF270" s="14">
        <v>33.649279592208813</v>
      </c>
      <c r="BG270" s="14">
        <v>32.331000000000003</v>
      </c>
      <c r="BH270" s="13">
        <v>33.22</v>
      </c>
      <c r="BI270" s="13">
        <v>31.86</v>
      </c>
      <c r="BJ270" s="14">
        <v>35.112380529913182</v>
      </c>
      <c r="BK270" s="13">
        <v>33.958365019837821</v>
      </c>
      <c r="BL270" s="14">
        <f t="shared" si="135"/>
        <v>32.564774927145457</v>
      </c>
      <c r="BN270" s="6">
        <v>24320</v>
      </c>
      <c r="BO270" s="6">
        <v>24584</v>
      </c>
      <c r="BP270" s="7">
        <v>25084</v>
      </c>
      <c r="BQ270" s="6">
        <v>24492</v>
      </c>
      <c r="BR270" s="6">
        <v>23300</v>
      </c>
      <c r="BS270" s="7"/>
      <c r="BT270" s="6"/>
      <c r="BU270" s="6">
        <v>24206</v>
      </c>
      <c r="BV270" s="6">
        <v>23301</v>
      </c>
      <c r="BW270" s="6">
        <v>23820</v>
      </c>
      <c r="BX270" s="7">
        <v>23776</v>
      </c>
      <c r="BY270" s="6">
        <v>22144</v>
      </c>
      <c r="BZ270" s="6">
        <v>22680</v>
      </c>
      <c r="CA270" s="6">
        <v>25180</v>
      </c>
      <c r="CB270" s="7">
        <f t="shared" si="136"/>
        <v>23907.25</v>
      </c>
    </row>
    <row r="271" spans="1:80" x14ac:dyDescent="0.25">
      <c r="A271" s="5">
        <v>266</v>
      </c>
      <c r="B271" s="6">
        <f t="shared" si="130"/>
        <v>9730.8863245388202</v>
      </c>
      <c r="C271" s="6">
        <f t="shared" si="106"/>
        <v>9043.7211090581677</v>
      </c>
      <c r="D271" s="6">
        <f t="shared" si="107"/>
        <v>9395.196261682242</v>
      </c>
      <c r="E271" s="6">
        <f t="shared" si="108"/>
        <v>9177.9406307977733</v>
      </c>
      <c r="F271" s="6">
        <f t="shared" si="109"/>
        <v>9303.4623830785295</v>
      </c>
      <c r="G271" s="6"/>
      <c r="H271" s="6"/>
      <c r="I271" s="6">
        <f t="shared" si="111"/>
        <v>8824.8891238670676</v>
      </c>
      <c r="J271" s="6">
        <f t="shared" si="112"/>
        <v>8351.5116653356927</v>
      </c>
      <c r="K271" s="6">
        <f t="shared" si="113"/>
        <v>8905.2300983484874</v>
      </c>
      <c r="L271" s="6">
        <f t="shared" si="114"/>
        <v>8616.5611077664053</v>
      </c>
      <c r="M271" s="6">
        <f t="shared" si="115"/>
        <v>8389.4896421845569</v>
      </c>
      <c r="N271" s="6">
        <f t="shared" si="116"/>
        <v>7752.0368284956276</v>
      </c>
      <c r="O271" s="6">
        <f t="shared" si="117"/>
        <v>8931.3662392697552</v>
      </c>
      <c r="P271" s="7">
        <f t="shared" si="131"/>
        <v>8868.5242845352623</v>
      </c>
      <c r="R271" s="6">
        <f t="shared" si="132"/>
        <v>9690.8863245388202</v>
      </c>
      <c r="S271" s="6">
        <f t="shared" si="118"/>
        <v>8979.7211090581677</v>
      </c>
      <c r="T271" s="6">
        <f t="shared" si="119"/>
        <v>9377.196261682242</v>
      </c>
      <c r="U271" s="6">
        <f t="shared" si="120"/>
        <v>9087.9406307977733</v>
      </c>
      <c r="V271" s="6">
        <f t="shared" si="121"/>
        <v>9273.4623830785295</v>
      </c>
      <c r="W271" s="6"/>
      <c r="X271" s="6"/>
      <c r="Y271" s="6">
        <f t="shared" si="123"/>
        <v>8775.5891238670683</v>
      </c>
      <c r="Z271" s="6">
        <f t="shared" si="124"/>
        <v>8308.5116653356927</v>
      </c>
      <c r="AA271" s="6">
        <f t="shared" si="125"/>
        <v>8840.2300983484874</v>
      </c>
      <c r="AB271" s="6">
        <f t="shared" si="126"/>
        <v>8588.5611077664053</v>
      </c>
      <c r="AC271" s="6">
        <f t="shared" si="127"/>
        <v>8340.4896421845569</v>
      </c>
      <c r="AD271" s="6">
        <f t="shared" si="128"/>
        <v>7750.0368284956276</v>
      </c>
      <c r="AE271" s="6">
        <f t="shared" si="129"/>
        <v>8896.3662392697552</v>
      </c>
      <c r="AF271" s="7">
        <f t="shared" si="133"/>
        <v>8825.7492845352608</v>
      </c>
      <c r="AH271" s="6">
        <v>40</v>
      </c>
      <c r="AI271" s="6">
        <v>64</v>
      </c>
      <c r="AJ271" s="7">
        <v>18</v>
      </c>
      <c r="AK271" s="6">
        <v>90</v>
      </c>
      <c r="AL271" s="6">
        <v>30</v>
      </c>
      <c r="AM271" s="7"/>
      <c r="AN271" s="6"/>
      <c r="AO271" s="7">
        <v>49.3</v>
      </c>
      <c r="AP271" s="6">
        <v>43</v>
      </c>
      <c r="AQ271" s="7">
        <v>65</v>
      </c>
      <c r="AR271" s="6">
        <v>28</v>
      </c>
      <c r="AS271" s="6">
        <v>49</v>
      </c>
      <c r="AT271" s="6">
        <v>2</v>
      </c>
      <c r="AU271" s="6">
        <v>35</v>
      </c>
      <c r="AV271" s="7">
        <f t="shared" si="134"/>
        <v>42.774999999999999</v>
      </c>
      <c r="AX271" s="13">
        <v>30.114892511019974</v>
      </c>
      <c r="AY271" s="13">
        <v>32.852690681274588</v>
      </c>
      <c r="AZ271" s="14">
        <v>32.1</v>
      </c>
      <c r="BA271" s="13">
        <v>32.340000000000003</v>
      </c>
      <c r="BB271" s="14">
        <v>30.150550943107472</v>
      </c>
      <c r="BC271" s="14"/>
      <c r="BD271" s="14"/>
      <c r="BE271" s="14">
        <v>33.1</v>
      </c>
      <c r="BF271" s="14">
        <v>33.653680859182224</v>
      </c>
      <c r="BG271" s="14">
        <v>32.334000000000003</v>
      </c>
      <c r="BH271" s="13">
        <v>33.22</v>
      </c>
      <c r="BI271" s="13">
        <v>31.86</v>
      </c>
      <c r="BJ271" s="14">
        <v>35.117252475409131</v>
      </c>
      <c r="BK271" s="13">
        <v>33.964429057138538</v>
      </c>
      <c r="BL271" s="14">
        <f t="shared" si="135"/>
        <v>32.567291377261</v>
      </c>
      <c r="BN271" s="6">
        <v>24320</v>
      </c>
      <c r="BO271" s="6">
        <v>24584</v>
      </c>
      <c r="BP271" s="6">
        <v>25084</v>
      </c>
      <c r="BQ271" s="6">
        <v>24492</v>
      </c>
      <c r="BR271" s="6">
        <v>23300</v>
      </c>
      <c r="BS271" s="7"/>
      <c r="BT271" s="6"/>
      <c r="BU271" s="6">
        <v>24206</v>
      </c>
      <c r="BV271" s="6">
        <v>23301</v>
      </c>
      <c r="BW271" s="6">
        <v>23820</v>
      </c>
      <c r="BX271" s="7">
        <v>23776</v>
      </c>
      <c r="BY271" s="6">
        <v>22144</v>
      </c>
      <c r="BZ271" s="6">
        <v>22680</v>
      </c>
      <c r="CA271" s="6">
        <v>25180</v>
      </c>
      <c r="CB271" s="7">
        <f t="shared" si="136"/>
        <v>23907.25</v>
      </c>
    </row>
    <row r="272" spans="1:80" x14ac:dyDescent="0.25">
      <c r="A272" s="5">
        <v>267</v>
      </c>
      <c r="B272" s="6">
        <f t="shared" si="130"/>
        <v>9729.8922955633043</v>
      </c>
      <c r="C272" s="6">
        <f t="shared" si="106"/>
        <v>9042.5212699067488</v>
      </c>
      <c r="D272" s="6">
        <f t="shared" si="107"/>
        <v>9395.196261682242</v>
      </c>
      <c r="E272" s="6">
        <f t="shared" si="108"/>
        <v>9175.1313755795982</v>
      </c>
      <c r="F272" s="6">
        <f t="shared" si="109"/>
        <v>9302.1335362770405</v>
      </c>
      <c r="G272" s="6"/>
      <c r="H272" s="6"/>
      <c r="I272" s="6">
        <f t="shared" si="111"/>
        <v>8824.8891238670676</v>
      </c>
      <c r="J272" s="6">
        <f t="shared" si="112"/>
        <v>8350.4292869717083</v>
      </c>
      <c r="K272" s="6">
        <f t="shared" si="113"/>
        <v>8904.4099638185344</v>
      </c>
      <c r="L272" s="6">
        <f t="shared" si="114"/>
        <v>8616.5611077664053</v>
      </c>
      <c r="M272" s="6">
        <f t="shared" si="115"/>
        <v>8386.872607467838</v>
      </c>
      <c r="N272" s="6">
        <f t="shared" si="116"/>
        <v>7750.9658199291589</v>
      </c>
      <c r="O272" s="6">
        <f t="shared" si="117"/>
        <v>8929.7841161913948</v>
      </c>
      <c r="P272" s="7">
        <f t="shared" si="131"/>
        <v>8867.3988970850878</v>
      </c>
      <c r="R272" s="6">
        <f t="shared" si="132"/>
        <v>9689.8922955633043</v>
      </c>
      <c r="S272" s="6">
        <f t="shared" si="118"/>
        <v>8978.5212699067488</v>
      </c>
      <c r="T272" s="6">
        <f t="shared" si="119"/>
        <v>9377.196261682242</v>
      </c>
      <c r="U272" s="6">
        <f t="shared" si="120"/>
        <v>9085.1313755795982</v>
      </c>
      <c r="V272" s="6">
        <f t="shared" si="121"/>
        <v>9272.1335362770405</v>
      </c>
      <c r="W272" s="6"/>
      <c r="X272" s="6"/>
      <c r="Y272" s="6">
        <f t="shared" si="123"/>
        <v>8775.5891238670683</v>
      </c>
      <c r="Z272" s="6">
        <f t="shared" si="124"/>
        <v>8307.4292869717083</v>
      </c>
      <c r="AA272" s="6">
        <f t="shared" si="125"/>
        <v>8839.4099638185344</v>
      </c>
      <c r="AB272" s="6">
        <f t="shared" si="126"/>
        <v>8588.5611077664053</v>
      </c>
      <c r="AC272" s="6">
        <f t="shared" si="127"/>
        <v>8337.872607467838</v>
      </c>
      <c r="AD272" s="6">
        <f t="shared" si="128"/>
        <v>7748.9658199291589</v>
      </c>
      <c r="AE272" s="6">
        <f t="shared" si="129"/>
        <v>8894.7841161913948</v>
      </c>
      <c r="AF272" s="7">
        <f t="shared" si="133"/>
        <v>8824.6238970850882</v>
      </c>
      <c r="AH272" s="6">
        <v>40</v>
      </c>
      <c r="AI272" s="6">
        <v>64</v>
      </c>
      <c r="AJ272" s="7">
        <v>18</v>
      </c>
      <c r="AK272" s="6">
        <v>90</v>
      </c>
      <c r="AL272" s="6">
        <v>30</v>
      </c>
      <c r="AM272" s="7"/>
      <c r="AN272" s="6"/>
      <c r="AO272" s="7">
        <v>49.3</v>
      </c>
      <c r="AP272" s="6">
        <v>43</v>
      </c>
      <c r="AQ272" s="7">
        <v>65</v>
      </c>
      <c r="AR272" s="6">
        <v>28</v>
      </c>
      <c r="AS272" s="6">
        <v>49</v>
      </c>
      <c r="AT272" s="6">
        <v>2</v>
      </c>
      <c r="AU272" s="6">
        <v>35</v>
      </c>
      <c r="AV272" s="7">
        <f t="shared" si="134"/>
        <v>42.774999999999999</v>
      </c>
      <c r="AX272" s="13">
        <v>30.117981820460926</v>
      </c>
      <c r="AY272" s="13">
        <v>32.857080930328294</v>
      </c>
      <c r="AZ272" s="14">
        <v>32.1</v>
      </c>
      <c r="BA272" s="13">
        <v>32.35</v>
      </c>
      <c r="BB272" s="14">
        <v>30.154872005032122</v>
      </c>
      <c r="BC272" s="14"/>
      <c r="BD272" s="14"/>
      <c r="BE272" s="14">
        <v>33.1</v>
      </c>
      <c r="BF272" s="14">
        <v>33.658065611043732</v>
      </c>
      <c r="BG272" s="14">
        <v>32.337000000000003</v>
      </c>
      <c r="BH272" s="13">
        <v>33.22</v>
      </c>
      <c r="BI272" s="13">
        <v>31.87</v>
      </c>
      <c r="BJ272" s="14">
        <v>35.122106139640721</v>
      </c>
      <c r="BK272" s="13">
        <v>33.970470340024406</v>
      </c>
      <c r="BL272" s="14">
        <f t="shared" si="135"/>
        <v>32.571464737210846</v>
      </c>
      <c r="BN272" s="6">
        <v>24320</v>
      </c>
      <c r="BO272" s="6">
        <v>24584</v>
      </c>
      <c r="BP272" s="7">
        <v>25084</v>
      </c>
      <c r="BQ272" s="6">
        <v>24492</v>
      </c>
      <c r="BR272" s="6">
        <v>23300</v>
      </c>
      <c r="BS272" s="7"/>
      <c r="BT272" s="6"/>
      <c r="BU272" s="6">
        <v>24206</v>
      </c>
      <c r="BV272" s="6">
        <v>23301</v>
      </c>
      <c r="BW272" s="6">
        <v>23820</v>
      </c>
      <c r="BX272" s="7">
        <v>23776</v>
      </c>
      <c r="BY272" s="6">
        <v>22144</v>
      </c>
      <c r="BZ272" s="6">
        <v>22680</v>
      </c>
      <c r="CA272" s="6">
        <v>25180</v>
      </c>
      <c r="CB272" s="7">
        <f t="shared" si="136"/>
        <v>23907.25</v>
      </c>
    </row>
    <row r="273" spans="1:80" x14ac:dyDescent="0.25">
      <c r="A273" s="5">
        <v>268</v>
      </c>
      <c r="B273" s="6">
        <f t="shared" si="130"/>
        <v>9728.902185352079</v>
      </c>
      <c r="C273" s="6">
        <f t="shared" si="106"/>
        <v>9041.3262349443194</v>
      </c>
      <c r="D273" s="6">
        <f t="shared" si="107"/>
        <v>9395.196261682242</v>
      </c>
      <c r="E273" s="6">
        <f t="shared" si="108"/>
        <v>9175.1313755795982</v>
      </c>
      <c r="F273" s="6">
        <f t="shared" si="109"/>
        <v>9300.8146062427277</v>
      </c>
      <c r="G273" s="6"/>
      <c r="H273" s="6"/>
      <c r="I273" s="6">
        <f t="shared" si="111"/>
        <v>8824.8891238670676</v>
      </c>
      <c r="J273" s="6">
        <f t="shared" si="112"/>
        <v>8349.3512352859289</v>
      </c>
      <c r="K273" s="6">
        <f t="shared" si="113"/>
        <v>8903.8632920003711</v>
      </c>
      <c r="L273" s="6">
        <f t="shared" si="114"/>
        <v>8616.5611077664053</v>
      </c>
      <c r="M273" s="6">
        <f t="shared" si="115"/>
        <v>8386.872607467838</v>
      </c>
      <c r="N273" s="6">
        <f t="shared" si="116"/>
        <v>7749.899109457936</v>
      </c>
      <c r="O273" s="6">
        <f t="shared" si="117"/>
        <v>8928.2084670821114</v>
      </c>
      <c r="P273" s="7">
        <f t="shared" si="131"/>
        <v>8866.7513005607198</v>
      </c>
      <c r="R273" s="6">
        <f t="shared" si="132"/>
        <v>9688.902185352079</v>
      </c>
      <c r="S273" s="6">
        <f t="shared" si="118"/>
        <v>8977.3262349443194</v>
      </c>
      <c r="T273" s="6">
        <f t="shared" si="119"/>
        <v>9377.196261682242</v>
      </c>
      <c r="U273" s="6">
        <f t="shared" si="120"/>
        <v>9085.1313755795982</v>
      </c>
      <c r="V273" s="6">
        <f t="shared" si="121"/>
        <v>9270.8146062427277</v>
      </c>
      <c r="W273" s="6"/>
      <c r="X273" s="6"/>
      <c r="Y273" s="6">
        <f t="shared" si="123"/>
        <v>8775.5891238670683</v>
      </c>
      <c r="Z273" s="6">
        <f t="shared" si="124"/>
        <v>8306.3512352859289</v>
      </c>
      <c r="AA273" s="6">
        <f t="shared" si="125"/>
        <v>8838.8632920003711</v>
      </c>
      <c r="AB273" s="6">
        <f t="shared" si="126"/>
        <v>8588.5611077664053</v>
      </c>
      <c r="AC273" s="6">
        <f t="shared" si="127"/>
        <v>8337.872607467838</v>
      </c>
      <c r="AD273" s="6">
        <f t="shared" si="128"/>
        <v>7747.899109457936</v>
      </c>
      <c r="AE273" s="6">
        <f t="shared" si="129"/>
        <v>8893.2084670821114</v>
      </c>
      <c r="AF273" s="7">
        <f t="shared" si="133"/>
        <v>8823.9763005607183</v>
      </c>
      <c r="AH273" s="6">
        <v>40</v>
      </c>
      <c r="AI273" s="6">
        <v>64</v>
      </c>
      <c r="AJ273" s="7">
        <v>18</v>
      </c>
      <c r="AK273" s="6">
        <v>90</v>
      </c>
      <c r="AL273" s="6">
        <v>30</v>
      </c>
      <c r="AM273" s="7"/>
      <c r="AN273" s="6"/>
      <c r="AO273" s="7">
        <v>49.3</v>
      </c>
      <c r="AP273" s="6">
        <v>43</v>
      </c>
      <c r="AQ273" s="7">
        <v>65</v>
      </c>
      <c r="AR273" s="6">
        <v>28</v>
      </c>
      <c r="AS273" s="6">
        <v>49</v>
      </c>
      <c r="AT273" s="6">
        <v>2</v>
      </c>
      <c r="AU273" s="6">
        <v>35</v>
      </c>
      <c r="AV273" s="7">
        <f t="shared" si="134"/>
        <v>42.774999999999999</v>
      </c>
      <c r="AX273" s="13">
        <v>30.121059581054588</v>
      </c>
      <c r="AY273" s="13">
        <v>32.861454767197699</v>
      </c>
      <c r="AZ273" s="14">
        <v>32.1</v>
      </c>
      <c r="BA273" s="13">
        <v>32.35</v>
      </c>
      <c r="BB273" s="14">
        <v>30.159162045126497</v>
      </c>
      <c r="BC273" s="14"/>
      <c r="BD273" s="14"/>
      <c r="BE273" s="14">
        <v>33.1</v>
      </c>
      <c r="BF273" s="14">
        <v>33.662433971271255</v>
      </c>
      <c r="BG273" s="14">
        <v>32.338999999999999</v>
      </c>
      <c r="BH273" s="13">
        <v>33.22</v>
      </c>
      <c r="BI273" s="13">
        <v>31.87</v>
      </c>
      <c r="BJ273" s="14">
        <v>35.126941659290793</v>
      </c>
      <c r="BK273" s="13">
        <v>33.976489038622482</v>
      </c>
      <c r="BL273" s="14">
        <f t="shared" si="135"/>
        <v>32.573878421880273</v>
      </c>
      <c r="BN273" s="6">
        <v>24320</v>
      </c>
      <c r="BO273" s="6">
        <v>24584</v>
      </c>
      <c r="BP273" s="7">
        <v>25084</v>
      </c>
      <c r="BQ273" s="6">
        <v>24492</v>
      </c>
      <c r="BR273" s="6">
        <v>23300</v>
      </c>
      <c r="BS273" s="7"/>
      <c r="BT273" s="6"/>
      <c r="BU273" s="6">
        <v>24206</v>
      </c>
      <c r="BV273" s="6">
        <v>23301</v>
      </c>
      <c r="BW273" s="6">
        <v>23820</v>
      </c>
      <c r="BX273" s="7">
        <v>23776</v>
      </c>
      <c r="BY273" s="6">
        <v>22144</v>
      </c>
      <c r="BZ273" s="6">
        <v>22680</v>
      </c>
      <c r="CA273" s="6">
        <v>25180</v>
      </c>
      <c r="CB273" s="7">
        <f t="shared" si="136"/>
        <v>23907.25</v>
      </c>
    </row>
    <row r="274" spans="1:80" x14ac:dyDescent="0.25">
      <c r="A274" s="5">
        <v>269</v>
      </c>
      <c r="B274" s="6">
        <f t="shared" si="130"/>
        <v>9727.9159638995552</v>
      </c>
      <c r="C274" s="6">
        <f t="shared" si="106"/>
        <v>9040.1359670739039</v>
      </c>
      <c r="D274" s="6">
        <f t="shared" si="107"/>
        <v>9395.196261682242</v>
      </c>
      <c r="E274" s="6">
        <f t="shared" si="108"/>
        <v>9172.3238566131022</v>
      </c>
      <c r="F274" s="6">
        <f t="shared" si="109"/>
        <v>9299.5054823796745</v>
      </c>
      <c r="G274" s="6"/>
      <c r="H274" s="6"/>
      <c r="I274" s="6">
        <f t="shared" si="111"/>
        <v>8824.8891238670676</v>
      </c>
      <c r="J274" s="6">
        <f t="shared" si="112"/>
        <v>8348.2774768990366</v>
      </c>
      <c r="K274" s="6">
        <f t="shared" si="113"/>
        <v>8903.0434110444621</v>
      </c>
      <c r="L274" s="6">
        <f t="shared" si="114"/>
        <v>8616.5611077664053</v>
      </c>
      <c r="M274" s="6">
        <f t="shared" si="115"/>
        <v>8384.2572145545801</v>
      </c>
      <c r="N274" s="6">
        <f t="shared" si="116"/>
        <v>7748.8366638515072</v>
      </c>
      <c r="O274" s="6">
        <f t="shared" si="117"/>
        <v>8926.6392413436024</v>
      </c>
      <c r="P274" s="7">
        <f t="shared" si="131"/>
        <v>8865.6318142479286</v>
      </c>
      <c r="R274" s="6">
        <f t="shared" si="132"/>
        <v>9687.9159638995552</v>
      </c>
      <c r="S274" s="6">
        <f t="shared" si="118"/>
        <v>8976.1359670739039</v>
      </c>
      <c r="T274" s="6">
        <f t="shared" si="119"/>
        <v>9377.196261682242</v>
      </c>
      <c r="U274" s="6">
        <f t="shared" si="120"/>
        <v>9082.3238566131022</v>
      </c>
      <c r="V274" s="6">
        <f t="shared" si="121"/>
        <v>9269.5054823796745</v>
      </c>
      <c r="W274" s="6"/>
      <c r="X274" s="6"/>
      <c r="Y274" s="6">
        <f t="shared" si="123"/>
        <v>8775.5891238670683</v>
      </c>
      <c r="Z274" s="6">
        <f t="shared" si="124"/>
        <v>8305.2774768990366</v>
      </c>
      <c r="AA274" s="6">
        <f t="shared" si="125"/>
        <v>8838.0434110444621</v>
      </c>
      <c r="AB274" s="6">
        <f t="shared" si="126"/>
        <v>8588.5611077664053</v>
      </c>
      <c r="AC274" s="6">
        <f t="shared" si="127"/>
        <v>8335.2572145545801</v>
      </c>
      <c r="AD274" s="6">
        <f t="shared" si="128"/>
        <v>7746.8366638515072</v>
      </c>
      <c r="AE274" s="6">
        <f t="shared" si="129"/>
        <v>8891.6392413436024</v>
      </c>
      <c r="AF274" s="7">
        <f t="shared" si="133"/>
        <v>8822.8568142479289</v>
      </c>
      <c r="AH274" s="6">
        <v>40</v>
      </c>
      <c r="AI274" s="6">
        <v>64</v>
      </c>
      <c r="AJ274" s="7">
        <v>18</v>
      </c>
      <c r="AK274" s="6">
        <v>90</v>
      </c>
      <c r="AL274" s="6">
        <v>30</v>
      </c>
      <c r="AM274" s="7"/>
      <c r="AN274" s="6"/>
      <c r="AO274" s="7">
        <v>49.3</v>
      </c>
      <c r="AP274" s="6">
        <v>43</v>
      </c>
      <c r="AQ274" s="7">
        <v>65</v>
      </c>
      <c r="AR274" s="6">
        <v>28</v>
      </c>
      <c r="AS274" s="6">
        <v>49</v>
      </c>
      <c r="AT274" s="6">
        <v>2</v>
      </c>
      <c r="AU274" s="6">
        <v>35</v>
      </c>
      <c r="AV274" s="7">
        <f t="shared" si="134"/>
        <v>42.774999999999999</v>
      </c>
      <c r="AX274" s="13">
        <v>30.124125878826195</v>
      </c>
      <c r="AY274" s="13">
        <v>32.865812314134153</v>
      </c>
      <c r="AZ274" s="14">
        <v>32.1</v>
      </c>
      <c r="BA274" s="13">
        <v>32.36</v>
      </c>
      <c r="BB274" s="14">
        <v>30.163421396264265</v>
      </c>
      <c r="BC274" s="14"/>
      <c r="BD274" s="14"/>
      <c r="BE274" s="14">
        <v>33.1</v>
      </c>
      <c r="BF274" s="14">
        <v>33.666786061963037</v>
      </c>
      <c r="BG274" s="14">
        <v>32.341999999999999</v>
      </c>
      <c r="BH274" s="13">
        <v>33.22</v>
      </c>
      <c r="BI274" s="13">
        <v>31.88</v>
      </c>
      <c r="BJ274" s="14">
        <v>35.131759169514979</v>
      </c>
      <c r="BK274" s="13">
        <v>33.982485321158961</v>
      </c>
      <c r="BL274" s="14">
        <f t="shared" si="135"/>
        <v>32.578032511821796</v>
      </c>
      <c r="BN274" s="6">
        <v>24320</v>
      </c>
      <c r="BO274" s="6">
        <v>24584</v>
      </c>
      <c r="BP274" s="7">
        <v>25084</v>
      </c>
      <c r="BQ274" s="6">
        <v>24492</v>
      </c>
      <c r="BR274" s="6">
        <v>23300</v>
      </c>
      <c r="BS274" s="7"/>
      <c r="BT274" s="6"/>
      <c r="BU274" s="6">
        <v>24206</v>
      </c>
      <c r="BV274" s="6">
        <v>23301</v>
      </c>
      <c r="BW274" s="6">
        <v>23820</v>
      </c>
      <c r="BX274" s="7">
        <v>23776</v>
      </c>
      <c r="BY274" s="6">
        <v>22144</v>
      </c>
      <c r="BZ274" s="6">
        <v>22680</v>
      </c>
      <c r="CA274" s="6">
        <v>25180</v>
      </c>
      <c r="CB274" s="7">
        <f t="shared" si="136"/>
        <v>23907.25</v>
      </c>
    </row>
    <row r="275" spans="1:80" x14ac:dyDescent="0.25">
      <c r="A275" s="5">
        <v>270</v>
      </c>
      <c r="B275" s="6">
        <f t="shared" si="130"/>
        <v>9726.9336015404497</v>
      </c>
      <c r="C275" s="6">
        <f t="shared" si="106"/>
        <v>9038.9504296217347</v>
      </c>
      <c r="D275" s="6">
        <f t="shared" si="107"/>
        <v>9395.196261682242</v>
      </c>
      <c r="E275" s="6">
        <f t="shared" si="108"/>
        <v>9172.3238566131022</v>
      </c>
      <c r="F275" s="6">
        <f t="shared" si="109"/>
        <v>9298.206055730423</v>
      </c>
      <c r="G275" s="6"/>
      <c r="H275" s="6"/>
      <c r="I275" s="6">
        <f t="shared" si="111"/>
        <v>8824.8891238670676</v>
      </c>
      <c r="J275" s="6">
        <f t="shared" si="112"/>
        <v>8347.2079788122592</v>
      </c>
      <c r="K275" s="6">
        <f t="shared" si="113"/>
        <v>8902.4969082364569</v>
      </c>
      <c r="L275" s="6">
        <f t="shared" si="114"/>
        <v>8616.5611077664053</v>
      </c>
      <c r="M275" s="6">
        <f t="shared" si="115"/>
        <v>8384.2572145545801</v>
      </c>
      <c r="N275" s="6">
        <f t="shared" si="116"/>
        <v>7747.7784502588411</v>
      </c>
      <c r="O275" s="6">
        <f t="shared" si="117"/>
        <v>8925.0763889597074</v>
      </c>
      <c r="P275" s="7">
        <f t="shared" si="131"/>
        <v>8864.9897814702726</v>
      </c>
      <c r="R275" s="6">
        <f t="shared" si="132"/>
        <v>9686.9336015404497</v>
      </c>
      <c r="S275" s="6">
        <f t="shared" si="118"/>
        <v>8974.9504296217347</v>
      </c>
      <c r="T275" s="6">
        <f t="shared" si="119"/>
        <v>9377.196261682242</v>
      </c>
      <c r="U275" s="6">
        <f t="shared" si="120"/>
        <v>9082.3238566131022</v>
      </c>
      <c r="V275" s="6">
        <f t="shared" si="121"/>
        <v>9268.206055730423</v>
      </c>
      <c r="W275" s="6"/>
      <c r="X275" s="6"/>
      <c r="Y275" s="6">
        <f t="shared" si="123"/>
        <v>8775.5891238670683</v>
      </c>
      <c r="Z275" s="6">
        <f t="shared" si="124"/>
        <v>8304.2079788122592</v>
      </c>
      <c r="AA275" s="6">
        <f t="shared" si="125"/>
        <v>8837.4969082364569</v>
      </c>
      <c r="AB275" s="6">
        <f t="shared" si="126"/>
        <v>8588.5611077664053</v>
      </c>
      <c r="AC275" s="6">
        <f t="shared" si="127"/>
        <v>8335.2572145545801</v>
      </c>
      <c r="AD275" s="6">
        <f t="shared" si="128"/>
        <v>7745.7784502588411</v>
      </c>
      <c r="AE275" s="6">
        <f t="shared" si="129"/>
        <v>8890.0763889597074</v>
      </c>
      <c r="AF275" s="7">
        <f t="shared" si="133"/>
        <v>8822.2147814702748</v>
      </c>
      <c r="AH275" s="6">
        <v>40</v>
      </c>
      <c r="AI275" s="6">
        <v>64</v>
      </c>
      <c r="AJ275" s="7">
        <v>18</v>
      </c>
      <c r="AK275" s="6">
        <v>90</v>
      </c>
      <c r="AL275" s="6">
        <v>30</v>
      </c>
      <c r="AM275" s="7"/>
      <c r="AN275" s="6"/>
      <c r="AO275" s="7">
        <v>49.3</v>
      </c>
      <c r="AP275" s="6">
        <v>43</v>
      </c>
      <c r="AQ275" s="7">
        <v>65</v>
      </c>
      <c r="AR275" s="6">
        <v>28</v>
      </c>
      <c r="AS275" s="6">
        <v>49</v>
      </c>
      <c r="AT275" s="6">
        <v>2</v>
      </c>
      <c r="AU275" s="6">
        <v>35</v>
      </c>
      <c r="AV275" s="7">
        <f t="shared" si="134"/>
        <v>42.774999999999999</v>
      </c>
      <c r="AX275" s="13">
        <v>30.127180798843362</v>
      </c>
      <c r="AY275" s="13">
        <v>32.870153692028097</v>
      </c>
      <c r="AZ275" s="14">
        <v>32.1</v>
      </c>
      <c r="BA275" s="13">
        <v>32.36</v>
      </c>
      <c r="BB275" s="14">
        <v>30.167650386573637</v>
      </c>
      <c r="BC275" s="14"/>
      <c r="BD275" s="14"/>
      <c r="BE275" s="14">
        <v>33.1</v>
      </c>
      <c r="BF275" s="14">
        <v>33.671122003858166</v>
      </c>
      <c r="BG275" s="14">
        <v>32.344000000000001</v>
      </c>
      <c r="BH275" s="13">
        <v>33.22</v>
      </c>
      <c r="BI275" s="13">
        <v>31.88</v>
      </c>
      <c r="BJ275" s="14">
        <v>35.136558803964398</v>
      </c>
      <c r="BK275" s="13">
        <v>33.988459353987388</v>
      </c>
      <c r="BL275" s="14">
        <f t="shared" si="135"/>
        <v>32.58042708660458</v>
      </c>
      <c r="BN275" s="6">
        <v>24320</v>
      </c>
      <c r="BO275" s="6">
        <v>24584</v>
      </c>
      <c r="BP275" s="7">
        <v>25084</v>
      </c>
      <c r="BQ275" s="6">
        <v>24492</v>
      </c>
      <c r="BR275" s="6">
        <v>23300</v>
      </c>
      <c r="BS275" s="7"/>
      <c r="BT275" s="6"/>
      <c r="BU275" s="6">
        <v>24206</v>
      </c>
      <c r="BV275" s="6">
        <v>23301</v>
      </c>
      <c r="BW275" s="6">
        <v>23820</v>
      </c>
      <c r="BX275" s="7">
        <v>23776</v>
      </c>
      <c r="BY275" s="6">
        <v>22144</v>
      </c>
      <c r="BZ275" s="6">
        <v>22680</v>
      </c>
      <c r="CA275" s="6">
        <v>25180</v>
      </c>
      <c r="CB275" s="7">
        <f t="shared" si="136"/>
        <v>23907.25</v>
      </c>
    </row>
    <row r="276" spans="1:80" x14ac:dyDescent="0.25">
      <c r="A276" s="5">
        <v>271</v>
      </c>
      <c r="B276" s="6">
        <f t="shared" si="130"/>
        <v>9725.955068944686</v>
      </c>
      <c r="C276" s="6">
        <f t="shared" si="106"/>
        <v>9037.7695863308618</v>
      </c>
      <c r="D276" s="6">
        <f t="shared" si="107"/>
        <v>9395.196261682242</v>
      </c>
      <c r="E276" s="6">
        <f t="shared" si="108"/>
        <v>9169.5180722891582</v>
      </c>
      <c r="F276" s="6">
        <f t="shared" si="109"/>
        <v>9296.9162189457384</v>
      </c>
      <c r="G276" s="6"/>
      <c r="H276" s="6"/>
      <c r="I276" s="6">
        <f t="shared" si="111"/>
        <v>8824.8891238670676</v>
      </c>
      <c r="J276" s="6">
        <f t="shared" si="112"/>
        <v>8346.1427084016468</v>
      </c>
      <c r="K276" s="6">
        <f t="shared" si="113"/>
        <v>8901.6772807370071</v>
      </c>
      <c r="L276" s="6">
        <f t="shared" si="114"/>
        <v>8616.5611077664053</v>
      </c>
      <c r="M276" s="6">
        <f t="shared" si="115"/>
        <v>8381.6434619002812</v>
      </c>
      <c r="N276" s="6">
        <f t="shared" si="116"/>
        <v>7746.7244362026131</v>
      </c>
      <c r="O276" s="6">
        <f t="shared" si="117"/>
        <v>8923.519860487575</v>
      </c>
      <c r="P276" s="7">
        <f t="shared" si="131"/>
        <v>8863.8760989629409</v>
      </c>
      <c r="R276" s="6">
        <f t="shared" si="132"/>
        <v>9685.955068944686</v>
      </c>
      <c r="S276" s="6">
        <f t="shared" si="118"/>
        <v>8973.7695863308618</v>
      </c>
      <c r="T276" s="6">
        <f t="shared" si="119"/>
        <v>9377.196261682242</v>
      </c>
      <c r="U276" s="6">
        <f t="shared" si="120"/>
        <v>9079.5180722891582</v>
      </c>
      <c r="V276" s="6">
        <f t="shared" si="121"/>
        <v>9266.9162189457384</v>
      </c>
      <c r="W276" s="6"/>
      <c r="X276" s="6"/>
      <c r="Y276" s="6">
        <f t="shared" si="123"/>
        <v>8775.5891238670683</v>
      </c>
      <c r="Z276" s="6">
        <f t="shared" si="124"/>
        <v>8303.1427084016468</v>
      </c>
      <c r="AA276" s="6">
        <f t="shared" si="125"/>
        <v>8836.6772807370071</v>
      </c>
      <c r="AB276" s="6">
        <f t="shared" si="126"/>
        <v>8588.5611077664053</v>
      </c>
      <c r="AC276" s="6">
        <f t="shared" si="127"/>
        <v>8332.6434619002812</v>
      </c>
      <c r="AD276" s="6">
        <f t="shared" si="128"/>
        <v>7744.7244362026131</v>
      </c>
      <c r="AE276" s="6">
        <f t="shared" si="129"/>
        <v>8888.519860487575</v>
      </c>
      <c r="AF276" s="7">
        <f t="shared" si="133"/>
        <v>8821.1010989629413</v>
      </c>
      <c r="AH276" s="6">
        <v>40</v>
      </c>
      <c r="AI276" s="6">
        <v>64</v>
      </c>
      <c r="AJ276" s="6">
        <v>18</v>
      </c>
      <c r="AK276" s="6">
        <v>90</v>
      </c>
      <c r="AL276" s="6">
        <v>30</v>
      </c>
      <c r="AM276" s="7"/>
      <c r="AN276" s="6"/>
      <c r="AO276" s="7">
        <v>49.3</v>
      </c>
      <c r="AP276" s="6">
        <v>43</v>
      </c>
      <c r="AQ276" s="7">
        <v>65</v>
      </c>
      <c r="AR276" s="6">
        <v>28</v>
      </c>
      <c r="AS276" s="6">
        <v>49</v>
      </c>
      <c r="AT276" s="6">
        <v>2</v>
      </c>
      <c r="AU276" s="6">
        <v>35</v>
      </c>
      <c r="AV276" s="7">
        <f t="shared" si="134"/>
        <v>42.774999999999999</v>
      </c>
      <c r="AX276" s="13">
        <v>30.13022442523026</v>
      </c>
      <c r="AY276" s="13">
        <v>32.874479020429249</v>
      </c>
      <c r="AZ276" s="14">
        <v>32.1</v>
      </c>
      <c r="BA276" s="13">
        <v>32.369999999999997</v>
      </c>
      <c r="BB276" s="14">
        <v>30.1718493395216</v>
      </c>
      <c r="BC276" s="14"/>
      <c r="BD276" s="14"/>
      <c r="BE276" s="14">
        <v>33.1</v>
      </c>
      <c r="BF276" s="14">
        <v>33.675441916356661</v>
      </c>
      <c r="BG276" s="14">
        <v>32.347000000000001</v>
      </c>
      <c r="BH276" s="13">
        <v>33.22</v>
      </c>
      <c r="BI276" s="13">
        <v>31.89</v>
      </c>
      <c r="BJ276" s="14">
        <v>35.141340694807894</v>
      </c>
      <c r="BK276" s="13">
        <v>33.994411301616324</v>
      </c>
      <c r="BL276" s="14">
        <f t="shared" si="135"/>
        <v>32.584562224830165</v>
      </c>
      <c r="BN276" s="6">
        <v>24320</v>
      </c>
      <c r="BO276" s="6">
        <v>24584</v>
      </c>
      <c r="BP276" s="6">
        <v>25084</v>
      </c>
      <c r="BQ276" s="6">
        <v>24492</v>
      </c>
      <c r="BR276" s="6">
        <v>23300</v>
      </c>
      <c r="BS276" s="7"/>
      <c r="BT276" s="6"/>
      <c r="BU276" s="6">
        <v>24206</v>
      </c>
      <c r="BV276" s="6">
        <v>23301</v>
      </c>
      <c r="BW276" s="6">
        <v>23820</v>
      </c>
      <c r="BX276" s="7">
        <v>23776</v>
      </c>
      <c r="BY276" s="6">
        <v>22144</v>
      </c>
      <c r="BZ276" s="6">
        <v>22680</v>
      </c>
      <c r="CA276" s="6">
        <v>25180</v>
      </c>
      <c r="CB276" s="7">
        <f t="shared" si="136"/>
        <v>23907.25</v>
      </c>
    </row>
    <row r="277" spans="1:80" x14ac:dyDescent="0.25">
      <c r="A277" s="5">
        <v>272</v>
      </c>
      <c r="B277" s="6">
        <f t="shared" si="130"/>
        <v>9724.9803371123835</v>
      </c>
      <c r="C277" s="6">
        <f t="shared" si="106"/>
        <v>9036.5934013549158</v>
      </c>
      <c r="D277" s="6">
        <f t="shared" si="107"/>
        <v>9395.196261682242</v>
      </c>
      <c r="E277" s="6">
        <f t="shared" si="108"/>
        <v>9169.5180722891582</v>
      </c>
      <c r="F277" s="6">
        <f t="shared" si="109"/>
        <v>9295.635866255061</v>
      </c>
      <c r="G277" s="6"/>
      <c r="H277" s="6"/>
      <c r="I277" s="6">
        <f t="shared" si="111"/>
        <v>8824.8891238670676</v>
      </c>
      <c r="J277" s="6">
        <f t="shared" si="112"/>
        <v>8345.0816334124484</v>
      </c>
      <c r="K277" s="6">
        <f t="shared" si="113"/>
        <v>8901.1309468607997</v>
      </c>
      <c r="L277" s="6">
        <f t="shared" si="114"/>
        <v>8616.5611077664053</v>
      </c>
      <c r="M277" s="6">
        <f t="shared" si="115"/>
        <v>8381.6434619002812</v>
      </c>
      <c r="N277" s="6">
        <f t="shared" si="116"/>
        <v>7745.6745895735849</v>
      </c>
      <c r="O277" s="6">
        <f t="shared" si="117"/>
        <v>8921.9696070490027</v>
      </c>
      <c r="P277" s="7">
        <f t="shared" si="131"/>
        <v>8863.2395340936127</v>
      </c>
      <c r="R277" s="6">
        <f t="shared" si="132"/>
        <v>9684.9803371123835</v>
      </c>
      <c r="S277" s="6">
        <f t="shared" si="118"/>
        <v>8972.5934013549158</v>
      </c>
      <c r="T277" s="6">
        <f t="shared" si="119"/>
        <v>9377.196261682242</v>
      </c>
      <c r="U277" s="6">
        <f t="shared" si="120"/>
        <v>9079.5180722891582</v>
      </c>
      <c r="V277" s="6">
        <f t="shared" si="121"/>
        <v>9265.635866255061</v>
      </c>
      <c r="W277" s="6"/>
      <c r="X277" s="6"/>
      <c r="Y277" s="6">
        <f t="shared" si="123"/>
        <v>8775.5891238670683</v>
      </c>
      <c r="Z277" s="6">
        <f t="shared" si="124"/>
        <v>8302.0816334124484</v>
      </c>
      <c r="AA277" s="6">
        <f t="shared" si="125"/>
        <v>8836.1309468607997</v>
      </c>
      <c r="AB277" s="6">
        <f t="shared" si="126"/>
        <v>8588.5611077664053</v>
      </c>
      <c r="AC277" s="6">
        <f t="shared" si="127"/>
        <v>8332.6434619002812</v>
      </c>
      <c r="AD277" s="6">
        <f t="shared" si="128"/>
        <v>7743.6745895735849</v>
      </c>
      <c r="AE277" s="6">
        <f t="shared" si="129"/>
        <v>8886.9696070490027</v>
      </c>
      <c r="AF277" s="7">
        <f t="shared" si="133"/>
        <v>8820.4645340936131</v>
      </c>
      <c r="AH277" s="6">
        <v>40</v>
      </c>
      <c r="AI277" s="6">
        <v>64</v>
      </c>
      <c r="AJ277" s="7">
        <v>18</v>
      </c>
      <c r="AK277" s="6">
        <v>90</v>
      </c>
      <c r="AL277" s="6">
        <v>30</v>
      </c>
      <c r="AM277" s="7"/>
      <c r="AN277" s="6"/>
      <c r="AO277" s="7">
        <v>49.3</v>
      </c>
      <c r="AP277" s="6">
        <v>43</v>
      </c>
      <c r="AQ277" s="7">
        <v>65</v>
      </c>
      <c r="AR277" s="6">
        <v>28</v>
      </c>
      <c r="AS277" s="6">
        <v>49</v>
      </c>
      <c r="AT277" s="6">
        <v>2</v>
      </c>
      <c r="AU277" s="6">
        <v>35</v>
      </c>
      <c r="AV277" s="7">
        <f t="shared" si="134"/>
        <v>42.774999999999999</v>
      </c>
      <c r="AX277" s="13">
        <v>30.133256841181495</v>
      </c>
      <c r="AY277" s="13">
        <v>32.878788417566319</v>
      </c>
      <c r="AZ277" s="14">
        <v>32.1</v>
      </c>
      <c r="BA277" s="13">
        <v>32.369999999999997</v>
      </c>
      <c r="BB277" s="14">
        <v>30.176018573996409</v>
      </c>
      <c r="BC277" s="14"/>
      <c r="BD277" s="14"/>
      <c r="BE277" s="14">
        <v>33.1</v>
      </c>
      <c r="BF277" s="14">
        <v>33.679745917539194</v>
      </c>
      <c r="BG277" s="14">
        <v>32.348999999999997</v>
      </c>
      <c r="BH277" s="13">
        <v>33.22</v>
      </c>
      <c r="BI277" s="13">
        <v>31.89</v>
      </c>
      <c r="BJ277" s="14">
        <v>35.146104972753875</v>
      </c>
      <c r="BK277" s="13">
        <v>34.00034132673656</v>
      </c>
      <c r="BL277" s="14">
        <f t="shared" si="135"/>
        <v>32.586938004147818</v>
      </c>
      <c r="BN277" s="6">
        <v>24320</v>
      </c>
      <c r="BO277" s="6">
        <v>24584</v>
      </c>
      <c r="BP277" s="7">
        <v>25084</v>
      </c>
      <c r="BQ277" s="6">
        <v>24492</v>
      </c>
      <c r="BR277" s="6">
        <v>23300</v>
      </c>
      <c r="BS277" s="7"/>
      <c r="BT277" s="6"/>
      <c r="BU277" s="6">
        <v>24206</v>
      </c>
      <c r="BV277" s="6">
        <v>23301</v>
      </c>
      <c r="BW277" s="6">
        <v>23820</v>
      </c>
      <c r="BX277" s="7">
        <v>23776</v>
      </c>
      <c r="BY277" s="6">
        <v>22144</v>
      </c>
      <c r="BZ277" s="6">
        <v>22680</v>
      </c>
      <c r="CA277" s="6">
        <v>25180</v>
      </c>
      <c r="CB277" s="7">
        <f t="shared" si="136"/>
        <v>23907.25</v>
      </c>
    </row>
    <row r="278" spans="1:80" x14ac:dyDescent="0.25">
      <c r="A278" s="5">
        <v>273</v>
      </c>
      <c r="B278" s="6">
        <f t="shared" si="130"/>
        <v>9724.0093773689423</v>
      </c>
      <c r="C278" s="6">
        <f t="shared" ref="C278:C305" si="137">IF(ISNUMBER(S278+AI278),S278+AI278,"")</f>
        <v>9035.421839251956</v>
      </c>
      <c r="D278" s="6">
        <f t="shared" ref="D278:D305" si="138">IF(ISNUMBER(T278+AJ278),T278+AJ278,"")</f>
        <v>9395.196261682242</v>
      </c>
      <c r="E278" s="6">
        <f t="shared" ref="E278:E305" si="139">IF(ISNUMBER(U278+AK278),U278+AK278,"")</f>
        <v>9169.5180722891582</v>
      </c>
      <c r="F278" s="6">
        <f t="shared" ref="F278:F305" si="140">IF(ISNUMBER(V278+AL278),V278+AL278,"")</f>
        <v>9294.3648934375742</v>
      </c>
      <c r="G278" s="6"/>
      <c r="H278" s="6"/>
      <c r="I278" s="6">
        <f t="shared" ref="I278:I305" si="141">IF(ISNUMBER(Y278+AO278),Y278+AO278,"")</f>
        <v>8824.8891238670676</v>
      </c>
      <c r="J278" s="6">
        <f t="shared" ref="J278:J305" si="142">IF(ISNUMBER(Z278+AP278),Z278+AP278,"")</f>
        <v>8344.024721953585</v>
      </c>
      <c r="K278" s="6">
        <f t="shared" ref="K278:K305" si="143">IF(ISNUMBER(AA278+AQ278),AA278+AQ278,"")</f>
        <v>8900.3115727002969</v>
      </c>
      <c r="L278" s="6">
        <f t="shared" ref="L278:L305" si="144">IF(ISNUMBER(AB278+AR278),AB278+AR278,"")</f>
        <v>8616.5611077664053</v>
      </c>
      <c r="M278" s="6">
        <f t="shared" ref="M278:M305" si="145">IF(ISNUMBER(AC278+AS278),AC278+AS278,"")</f>
        <v>8381.6434619002812</v>
      </c>
      <c r="N278" s="6">
        <f t="shared" ref="N278:N305" si="146">IF(ISNUMBER(AD278+AT278),AD278+AT278,"")</f>
        <v>7744.6288786251052</v>
      </c>
      <c r="O278" s="6">
        <f t="shared" ref="O278:O305" si="147">IF(ISNUMBER(AE278+AU278),AE278+AU278,"")</f>
        <v>8920.425580321933</v>
      </c>
      <c r="P278" s="7">
        <f t="shared" si="131"/>
        <v>8862.5829075970469</v>
      </c>
      <c r="R278" s="6">
        <f t="shared" si="132"/>
        <v>9684.0093773689423</v>
      </c>
      <c r="S278" s="6">
        <f t="shared" ref="S278:S305" si="148">IF(ISNUMBER(12*BO278/AY278),12*BO278/AY278,"")</f>
        <v>8971.421839251956</v>
      </c>
      <c r="T278" s="6">
        <f t="shared" ref="T278:T305" si="149">IF(ISNUMBER(12*BP278/AZ278),12*BP278/AZ278,"")</f>
        <v>9377.196261682242</v>
      </c>
      <c r="U278" s="6">
        <f t="shared" ref="U278:U305" si="150">IF(ISNUMBER(12*BQ278/BA278),12*BQ278/BA278,"")</f>
        <v>9079.5180722891582</v>
      </c>
      <c r="V278" s="6">
        <f t="shared" ref="V278:V305" si="151">IF(ISNUMBER(12*BR278/BB278),12*BR278/BB278,"")</f>
        <v>9264.3648934375742</v>
      </c>
      <c r="W278" s="6"/>
      <c r="X278" s="6"/>
      <c r="Y278" s="6">
        <f t="shared" ref="Y278:Y305" si="152">IF(ISNUMBER(12*BU278/BE278),12*BU278/BE278,"")</f>
        <v>8775.5891238670683</v>
      </c>
      <c r="Z278" s="6">
        <f t="shared" ref="Z278:Z305" si="153">IF(ISNUMBER(12*BV278/BF278),12*BV278/BF278,"")</f>
        <v>8301.024721953585</v>
      </c>
      <c r="AA278" s="6">
        <f t="shared" ref="AA278:AA305" si="154">IF(ISNUMBER(12*BW278/BG278),12*BW278/BG278,"")</f>
        <v>8835.3115727002969</v>
      </c>
      <c r="AB278" s="6">
        <f t="shared" ref="AB278:AB305" si="155">IF(ISNUMBER(12*BX278/BH278),12*BX278/BH278,"")</f>
        <v>8588.5611077664053</v>
      </c>
      <c r="AC278" s="6">
        <f t="shared" ref="AC278:AC305" si="156">IF(ISNUMBER(12*BY278/BI278),12*BY278/BI278,"")</f>
        <v>8332.6434619002812</v>
      </c>
      <c r="AD278" s="6">
        <f t="shared" ref="AD278:AD305" si="157">IF(ISNUMBER(12*BZ278/BJ278),12*BZ278/BJ278,"")</f>
        <v>7742.6288786251052</v>
      </c>
      <c r="AE278" s="6">
        <f t="shared" ref="AE278:AE305" si="158">IF(ISNUMBER(12*CA278/BK278),12*CA278/BK278,"")</f>
        <v>8885.425580321933</v>
      </c>
      <c r="AF278" s="7">
        <f t="shared" si="133"/>
        <v>8819.8079075970472</v>
      </c>
      <c r="AH278" s="6">
        <v>40</v>
      </c>
      <c r="AI278" s="6">
        <v>64</v>
      </c>
      <c r="AJ278" s="7">
        <v>18</v>
      </c>
      <c r="AK278" s="6">
        <v>90</v>
      </c>
      <c r="AL278" s="6">
        <v>30</v>
      </c>
      <c r="AM278" s="7"/>
      <c r="AN278" s="6"/>
      <c r="AO278" s="7">
        <v>49.3</v>
      </c>
      <c r="AP278" s="6">
        <v>43</v>
      </c>
      <c r="AQ278" s="7">
        <v>65</v>
      </c>
      <c r="AR278" s="6">
        <v>28</v>
      </c>
      <c r="AS278" s="6">
        <v>49</v>
      </c>
      <c r="AT278" s="6">
        <v>2</v>
      </c>
      <c r="AU278" s="6">
        <v>35</v>
      </c>
      <c r="AV278" s="7">
        <f t="shared" si="134"/>
        <v>42.774999999999999</v>
      </c>
      <c r="AX278" s="13">
        <v>30.136278128975778</v>
      </c>
      <c r="AY278" s="13">
        <v>32.8830820003664</v>
      </c>
      <c r="AZ278" s="14">
        <v>32.1</v>
      </c>
      <c r="BA278" s="13">
        <v>32.369999999999997</v>
      </c>
      <c r="BB278" s="14">
        <v>30.180158404388308</v>
      </c>
      <c r="BC278" s="14"/>
      <c r="BD278" s="14"/>
      <c r="BE278" s="14">
        <v>33.1</v>
      </c>
      <c r="BF278" s="14">
        <v>33.684034124186461</v>
      </c>
      <c r="BG278" s="14">
        <v>32.351999999999997</v>
      </c>
      <c r="BH278" s="13">
        <v>33.22</v>
      </c>
      <c r="BI278" s="13">
        <v>31.89</v>
      </c>
      <c r="BJ278" s="14">
        <v>35.150851767071742</v>
      </c>
      <c r="BK278" s="13">
        <v>34.006249590247791</v>
      </c>
      <c r="BL278" s="14">
        <f t="shared" si="135"/>
        <v>32.589387834603038</v>
      </c>
      <c r="BN278" s="6">
        <v>24320</v>
      </c>
      <c r="BO278" s="6">
        <v>24584</v>
      </c>
      <c r="BP278" s="7">
        <v>25084</v>
      </c>
      <c r="BQ278" s="6">
        <v>24492</v>
      </c>
      <c r="BR278" s="6">
        <v>23300</v>
      </c>
      <c r="BS278" s="7"/>
      <c r="BT278" s="6"/>
      <c r="BU278" s="6">
        <v>24206</v>
      </c>
      <c r="BV278" s="6">
        <v>23301</v>
      </c>
      <c r="BW278" s="6">
        <v>23820</v>
      </c>
      <c r="BX278" s="7">
        <v>23776</v>
      </c>
      <c r="BY278" s="6">
        <v>22144</v>
      </c>
      <c r="BZ278" s="6">
        <v>22680</v>
      </c>
      <c r="CA278" s="6">
        <v>25180</v>
      </c>
      <c r="CB278" s="7">
        <f t="shared" si="136"/>
        <v>23907.25</v>
      </c>
    </row>
    <row r="279" spans="1:80" x14ac:dyDescent="0.25">
      <c r="A279" s="5">
        <v>274</v>
      </c>
      <c r="B279" s="6">
        <f t="shared" si="130"/>
        <v>9723.0421613602157</v>
      </c>
      <c r="C279" s="6">
        <f t="shared" si="137"/>
        <v>9034.2548649784367</v>
      </c>
      <c r="D279" s="6">
        <f t="shared" si="138"/>
        <v>9395.196261682242</v>
      </c>
      <c r="E279" s="6">
        <f t="shared" si="139"/>
        <v>9166.7140210006164</v>
      </c>
      <c r="F279" s="6">
        <f t="shared" si="140"/>
        <v>9293.1031977939383</v>
      </c>
      <c r="G279" s="6"/>
      <c r="H279" s="6"/>
      <c r="I279" s="6">
        <f t="shared" si="141"/>
        <v>8824.8891238670676</v>
      </c>
      <c r="J279" s="6">
        <f t="shared" si="142"/>
        <v>8342.9719424922514</v>
      </c>
      <c r="K279" s="6">
        <f t="shared" si="143"/>
        <v>8899.7654076775671</v>
      </c>
      <c r="L279" s="6">
        <f t="shared" si="144"/>
        <v>8616.5611077664053</v>
      </c>
      <c r="M279" s="6">
        <f t="shared" si="145"/>
        <v>8379.0313479623819</v>
      </c>
      <c r="N279" s="6">
        <f t="shared" si="146"/>
        <v>7743.5872719676927</v>
      </c>
      <c r="O279" s="6">
        <f t="shared" si="147"/>
        <v>8918.8877325321209</v>
      </c>
      <c r="P279" s="7">
        <f t="shared" si="131"/>
        <v>8861.5003700900797</v>
      </c>
      <c r="R279" s="6">
        <f t="shared" si="132"/>
        <v>9683.0421613602157</v>
      </c>
      <c r="S279" s="6">
        <f t="shared" si="148"/>
        <v>8970.2548649784367</v>
      </c>
      <c r="T279" s="6">
        <f t="shared" si="149"/>
        <v>9377.196261682242</v>
      </c>
      <c r="U279" s="6">
        <f t="shared" si="150"/>
        <v>9076.7140210006164</v>
      </c>
      <c r="V279" s="6">
        <f t="shared" si="151"/>
        <v>9263.1031977939383</v>
      </c>
      <c r="W279" s="6"/>
      <c r="X279" s="6"/>
      <c r="Y279" s="6">
        <f t="shared" si="152"/>
        <v>8775.5891238670683</v>
      </c>
      <c r="Z279" s="6">
        <f t="shared" si="153"/>
        <v>8299.9719424922514</v>
      </c>
      <c r="AA279" s="6">
        <f t="shared" si="154"/>
        <v>8834.7654076775671</v>
      </c>
      <c r="AB279" s="6">
        <f t="shared" si="155"/>
        <v>8588.5611077664053</v>
      </c>
      <c r="AC279" s="6">
        <f t="shared" si="156"/>
        <v>8330.0313479623819</v>
      </c>
      <c r="AD279" s="6">
        <f t="shared" si="157"/>
        <v>7741.5872719676927</v>
      </c>
      <c r="AE279" s="6">
        <f t="shared" si="158"/>
        <v>8883.8877325321209</v>
      </c>
      <c r="AF279" s="7">
        <f t="shared" si="133"/>
        <v>8818.7253700900801</v>
      </c>
      <c r="AH279" s="6">
        <v>40</v>
      </c>
      <c r="AI279" s="6">
        <v>64</v>
      </c>
      <c r="AJ279" s="7">
        <v>18</v>
      </c>
      <c r="AK279" s="6">
        <v>90</v>
      </c>
      <c r="AL279" s="6">
        <v>30</v>
      </c>
      <c r="AM279" s="7"/>
      <c r="AN279" s="6"/>
      <c r="AO279" s="7">
        <v>49.3</v>
      </c>
      <c r="AP279" s="6">
        <v>43</v>
      </c>
      <c r="AQ279" s="7">
        <v>65</v>
      </c>
      <c r="AR279" s="6">
        <v>28</v>
      </c>
      <c r="AS279" s="6">
        <v>49</v>
      </c>
      <c r="AT279" s="6">
        <v>2</v>
      </c>
      <c r="AU279" s="6">
        <v>35</v>
      </c>
      <c r="AV279" s="7">
        <f t="shared" si="134"/>
        <v>42.774999999999999</v>
      </c>
      <c r="AX279" s="13">
        <v>30.139288369989298</v>
      </c>
      <c r="AY279" s="13">
        <v>32.887359884474044</v>
      </c>
      <c r="AZ279" s="14">
        <v>32.1</v>
      </c>
      <c r="BA279" s="13">
        <v>32.380000000000003</v>
      </c>
      <c r="BB279" s="14">
        <v>30.184269140668576</v>
      </c>
      <c r="BC279" s="14"/>
      <c r="BD279" s="14"/>
      <c r="BE279" s="14">
        <v>33.1</v>
      </c>
      <c r="BF279" s="14">
        <v>33.688306651798186</v>
      </c>
      <c r="BG279" s="14">
        <v>32.353999999999999</v>
      </c>
      <c r="BH279" s="13">
        <v>33.22</v>
      </c>
      <c r="BI279" s="13">
        <v>31.9</v>
      </c>
      <c r="BJ279" s="14">
        <v>35.155581205612968</v>
      </c>
      <c r="BK279" s="13">
        <v>34.012136251284794</v>
      </c>
      <c r="BL279" s="14">
        <f t="shared" si="135"/>
        <v>32.593411791985652</v>
      </c>
      <c r="BN279" s="6">
        <v>24320</v>
      </c>
      <c r="BO279" s="6">
        <v>24584</v>
      </c>
      <c r="BP279" s="7">
        <v>25084</v>
      </c>
      <c r="BQ279" s="6">
        <v>24492</v>
      </c>
      <c r="BR279" s="6">
        <v>23300</v>
      </c>
      <c r="BS279" s="7"/>
      <c r="BT279" s="6"/>
      <c r="BU279" s="6">
        <v>24206</v>
      </c>
      <c r="BV279" s="6">
        <v>23301</v>
      </c>
      <c r="BW279" s="6">
        <v>23820</v>
      </c>
      <c r="BX279" s="7">
        <v>23776</v>
      </c>
      <c r="BY279" s="6">
        <v>22144</v>
      </c>
      <c r="BZ279" s="6">
        <v>22680</v>
      </c>
      <c r="CA279" s="6">
        <v>25180</v>
      </c>
      <c r="CB279" s="7">
        <f t="shared" si="136"/>
        <v>23907.25</v>
      </c>
    </row>
    <row r="280" spans="1:80" x14ac:dyDescent="0.25">
      <c r="A280" s="5">
        <v>275</v>
      </c>
      <c r="B280" s="6">
        <f t="shared" si="130"/>
        <v>9722.0786610477771</v>
      </c>
      <c r="C280" s="6">
        <f t="shared" si="137"/>
        <v>9033.0924438833172</v>
      </c>
      <c r="D280" s="6">
        <f t="shared" si="138"/>
        <v>9395.196261682242</v>
      </c>
      <c r="E280" s="6">
        <f t="shared" si="139"/>
        <v>9166.7140210006164</v>
      </c>
      <c r="F280" s="6">
        <f t="shared" si="140"/>
        <v>9291.8506781186206</v>
      </c>
      <c r="G280" s="6"/>
      <c r="H280" s="6"/>
      <c r="I280" s="6">
        <f t="shared" si="141"/>
        <v>8824.8891238670676</v>
      </c>
      <c r="J280" s="6">
        <f t="shared" si="142"/>
        <v>8341.9232638485755</v>
      </c>
      <c r="K280" s="6">
        <f t="shared" si="143"/>
        <v>8898.9462867385737</v>
      </c>
      <c r="L280" s="6">
        <f t="shared" si="144"/>
        <v>8616.5611077664053</v>
      </c>
      <c r="M280" s="6">
        <f t="shared" si="145"/>
        <v>8379.0313479623819</v>
      </c>
      <c r="N280" s="6">
        <f t="shared" si="146"/>
        <v>7742.54973856374</v>
      </c>
      <c r="O280" s="6">
        <f t="shared" si="147"/>
        <v>8917.3560164449318</v>
      </c>
      <c r="P280" s="7">
        <f t="shared" si="131"/>
        <v>8860.8490792436878</v>
      </c>
      <c r="R280" s="6">
        <f t="shared" si="132"/>
        <v>9682.0786610477771</v>
      </c>
      <c r="S280" s="6">
        <f t="shared" si="148"/>
        <v>8969.0924438833172</v>
      </c>
      <c r="T280" s="6">
        <f t="shared" si="149"/>
        <v>9377.196261682242</v>
      </c>
      <c r="U280" s="6">
        <f t="shared" si="150"/>
        <v>9076.7140210006164</v>
      </c>
      <c r="V280" s="6">
        <f t="shared" si="151"/>
        <v>9261.8506781186206</v>
      </c>
      <c r="W280" s="6"/>
      <c r="X280" s="6"/>
      <c r="Y280" s="6">
        <f t="shared" si="152"/>
        <v>8775.5891238670683</v>
      </c>
      <c r="Z280" s="6">
        <f t="shared" si="153"/>
        <v>8298.9232638485755</v>
      </c>
      <c r="AA280" s="6">
        <f t="shared" si="154"/>
        <v>8833.9462867385737</v>
      </c>
      <c r="AB280" s="6">
        <f t="shared" si="155"/>
        <v>8588.5611077664053</v>
      </c>
      <c r="AC280" s="6">
        <f t="shared" si="156"/>
        <v>8330.0313479623819</v>
      </c>
      <c r="AD280" s="6">
        <f t="shared" si="157"/>
        <v>7740.54973856374</v>
      </c>
      <c r="AE280" s="6">
        <f t="shared" si="158"/>
        <v>8882.3560164449318</v>
      </c>
      <c r="AF280" s="7">
        <f t="shared" si="133"/>
        <v>8818.0740792436882</v>
      </c>
      <c r="AH280" s="6">
        <v>40</v>
      </c>
      <c r="AI280" s="6">
        <v>64</v>
      </c>
      <c r="AJ280" s="7">
        <v>18</v>
      </c>
      <c r="AK280" s="6">
        <v>90</v>
      </c>
      <c r="AL280" s="6">
        <v>30</v>
      </c>
      <c r="AM280" s="7"/>
      <c r="AN280" s="6"/>
      <c r="AO280" s="7">
        <v>49.3</v>
      </c>
      <c r="AP280" s="6">
        <v>43</v>
      </c>
      <c r="AQ280" s="7">
        <v>65</v>
      </c>
      <c r="AR280" s="6">
        <v>28</v>
      </c>
      <c r="AS280" s="6">
        <v>49</v>
      </c>
      <c r="AT280" s="6">
        <v>2</v>
      </c>
      <c r="AU280" s="6">
        <v>35</v>
      </c>
      <c r="AV280" s="7">
        <f t="shared" si="134"/>
        <v>42.774999999999999</v>
      </c>
      <c r="AX280" s="13">
        <v>30.14228764470889</v>
      </c>
      <c r="AY280" s="13">
        <v>32.891622184269892</v>
      </c>
      <c r="AZ280" s="14">
        <v>32.1</v>
      </c>
      <c r="BA280" s="13">
        <v>32.380000000000003</v>
      </c>
      <c r="BB280" s="14">
        <v>30.188351088466884</v>
      </c>
      <c r="BC280" s="14"/>
      <c r="BD280" s="14"/>
      <c r="BE280" s="14">
        <v>33.1</v>
      </c>
      <c r="BF280" s="14">
        <v>33.692563614611807</v>
      </c>
      <c r="BG280" s="14">
        <v>32.356999999999999</v>
      </c>
      <c r="BH280" s="13">
        <v>33.22</v>
      </c>
      <c r="BI280" s="13">
        <v>31.9</v>
      </c>
      <c r="BJ280" s="14">
        <v>35.160293414831713</v>
      </c>
      <c r="BK280" s="13">
        <v>34.018001467243181</v>
      </c>
      <c r="BL280" s="14">
        <f t="shared" si="135"/>
        <v>32.595843284511027</v>
      </c>
      <c r="BN280" s="6">
        <v>24320</v>
      </c>
      <c r="BO280" s="6">
        <v>24584</v>
      </c>
      <c r="BP280" s="7">
        <v>25084</v>
      </c>
      <c r="BQ280" s="6">
        <v>24492</v>
      </c>
      <c r="BR280" s="6">
        <v>23300</v>
      </c>
      <c r="BS280" s="7"/>
      <c r="BT280" s="6"/>
      <c r="BU280" s="6">
        <v>24206</v>
      </c>
      <c r="BV280" s="6">
        <v>23301</v>
      </c>
      <c r="BW280" s="6">
        <v>23820</v>
      </c>
      <c r="BX280" s="7">
        <v>23776</v>
      </c>
      <c r="BY280" s="6">
        <v>22144</v>
      </c>
      <c r="BZ280" s="6">
        <v>22680</v>
      </c>
      <c r="CA280" s="6">
        <v>25180</v>
      </c>
      <c r="CB280" s="7">
        <f t="shared" si="136"/>
        <v>23907.25</v>
      </c>
    </row>
    <row r="281" spans="1:80" x14ac:dyDescent="0.25">
      <c r="A281" s="5">
        <v>276</v>
      </c>
      <c r="B281" s="6">
        <f t="shared" si="130"/>
        <v>9721.1188487042691</v>
      </c>
      <c r="C281" s="6">
        <f t="shared" si="137"/>
        <v>9031.9345417022341</v>
      </c>
      <c r="D281" s="6">
        <f t="shared" si="138"/>
        <v>9395.196261682242</v>
      </c>
      <c r="E281" s="6">
        <f t="shared" si="139"/>
        <v>9163.9117011423277</v>
      </c>
      <c r="F281" s="6">
        <f t="shared" si="140"/>
        <v>9290.6072346728324</v>
      </c>
      <c r="G281" s="6"/>
      <c r="H281" s="6"/>
      <c r="I281" s="6">
        <f t="shared" si="141"/>
        <v>8824.8891238670676</v>
      </c>
      <c r="J281" s="6">
        <f t="shared" si="142"/>
        <v>8340.8786551904232</v>
      </c>
      <c r="K281" s="6">
        <f t="shared" si="143"/>
        <v>8898.4002904910521</v>
      </c>
      <c r="L281" s="6">
        <f t="shared" si="144"/>
        <v>8616.5611077664053</v>
      </c>
      <c r="M281" s="6">
        <f t="shared" si="145"/>
        <v>8376.420871200251</v>
      </c>
      <c r="N281" s="6">
        <f t="shared" si="146"/>
        <v>7741.5162477223002</v>
      </c>
      <c r="O281" s="6">
        <f t="shared" si="147"/>
        <v>8915.8303853573289</v>
      </c>
      <c r="P281" s="7">
        <f t="shared" si="131"/>
        <v>8859.7721057915624</v>
      </c>
      <c r="R281" s="6">
        <f t="shared" si="132"/>
        <v>9681.1188487042691</v>
      </c>
      <c r="S281" s="6">
        <f t="shared" si="148"/>
        <v>8967.9345417022341</v>
      </c>
      <c r="T281" s="6">
        <f t="shared" si="149"/>
        <v>9377.196261682242</v>
      </c>
      <c r="U281" s="6">
        <f t="shared" si="150"/>
        <v>9073.9117011423277</v>
      </c>
      <c r="V281" s="6">
        <f t="shared" si="151"/>
        <v>9260.6072346728324</v>
      </c>
      <c r="W281" s="6"/>
      <c r="X281" s="6"/>
      <c r="Y281" s="6">
        <f t="shared" si="152"/>
        <v>8775.5891238670683</v>
      </c>
      <c r="Z281" s="6">
        <f t="shared" si="153"/>
        <v>8297.8786551904232</v>
      </c>
      <c r="AA281" s="6">
        <f t="shared" si="154"/>
        <v>8833.4002904910521</v>
      </c>
      <c r="AB281" s="6">
        <f t="shared" si="155"/>
        <v>8588.5611077664053</v>
      </c>
      <c r="AC281" s="6">
        <f t="shared" si="156"/>
        <v>8327.420871200251</v>
      </c>
      <c r="AD281" s="6">
        <f t="shared" si="157"/>
        <v>7739.5162477223002</v>
      </c>
      <c r="AE281" s="6">
        <f t="shared" si="158"/>
        <v>8880.8303853573289</v>
      </c>
      <c r="AF281" s="7">
        <f t="shared" si="133"/>
        <v>8816.9971057915609</v>
      </c>
      <c r="AH281" s="6">
        <v>40</v>
      </c>
      <c r="AI281" s="6">
        <v>64</v>
      </c>
      <c r="AJ281" s="7">
        <v>18</v>
      </c>
      <c r="AK281" s="6">
        <v>90</v>
      </c>
      <c r="AL281" s="6">
        <v>30</v>
      </c>
      <c r="AM281" s="7"/>
      <c r="AN281" s="6"/>
      <c r="AO281" s="7">
        <v>49.3</v>
      </c>
      <c r="AP281" s="6">
        <v>43</v>
      </c>
      <c r="AQ281" s="7">
        <v>65</v>
      </c>
      <c r="AR281" s="6">
        <v>28</v>
      </c>
      <c r="AS281" s="6">
        <v>49</v>
      </c>
      <c r="AT281" s="6">
        <v>2</v>
      </c>
      <c r="AU281" s="6">
        <v>35</v>
      </c>
      <c r="AV281" s="7">
        <f t="shared" si="134"/>
        <v>42.774999999999999</v>
      </c>
      <c r="AX281" s="13">
        <v>30.145276032744931</v>
      </c>
      <c r="AY281" s="13">
        <v>32.895869012889065</v>
      </c>
      <c r="AZ281" s="14">
        <v>32.1</v>
      </c>
      <c r="BA281" s="13">
        <v>32.39</v>
      </c>
      <c r="BB281" s="14">
        <v>30.192404549147039</v>
      </c>
      <c r="BC281" s="14"/>
      <c r="BD281" s="14"/>
      <c r="BE281" s="14">
        <v>33.1</v>
      </c>
      <c r="BF281" s="14">
        <v>33.696805125620791</v>
      </c>
      <c r="BG281" s="14">
        <v>32.359000000000002</v>
      </c>
      <c r="BH281" s="13">
        <v>33.22</v>
      </c>
      <c r="BI281" s="13">
        <v>31.91</v>
      </c>
      <c r="BJ281" s="14">
        <v>35.164988519805135</v>
      </c>
      <c r="BK281" s="13">
        <v>34.023845393804613</v>
      </c>
      <c r="BL281" s="14">
        <f t="shared" si="135"/>
        <v>32.599849052834301</v>
      </c>
      <c r="BN281" s="6">
        <v>24320</v>
      </c>
      <c r="BO281" s="6">
        <v>24584</v>
      </c>
      <c r="BP281" s="6">
        <v>25084</v>
      </c>
      <c r="BQ281" s="6">
        <v>24492</v>
      </c>
      <c r="BR281" s="6">
        <v>23300</v>
      </c>
      <c r="BS281" s="7"/>
      <c r="BT281" s="6"/>
      <c r="BU281" s="6">
        <v>24206</v>
      </c>
      <c r="BV281" s="6">
        <v>23301</v>
      </c>
      <c r="BW281" s="6">
        <v>23820</v>
      </c>
      <c r="BX281" s="7">
        <v>23776</v>
      </c>
      <c r="BY281" s="6">
        <v>22144</v>
      </c>
      <c r="BZ281" s="6">
        <v>22680</v>
      </c>
      <c r="CA281" s="6">
        <v>25180</v>
      </c>
      <c r="CB281" s="7">
        <f t="shared" si="136"/>
        <v>23907.25</v>
      </c>
    </row>
    <row r="282" spans="1:80" x14ac:dyDescent="0.25">
      <c r="A282" s="5">
        <v>277</v>
      </c>
      <c r="B282" s="6">
        <f t="shared" si="130"/>
        <v>9720.1626969088393</v>
      </c>
      <c r="C282" s="6">
        <f t="shared" si="137"/>
        <v>9030.7811245518042</v>
      </c>
      <c r="D282" s="6">
        <f t="shared" si="138"/>
        <v>9395.196261682242</v>
      </c>
      <c r="E282" s="6">
        <f t="shared" si="139"/>
        <v>9163.9117011423277</v>
      </c>
      <c r="F282" s="6">
        <f t="shared" si="140"/>
        <v>9289.3727691580625</v>
      </c>
      <c r="G282" s="6"/>
      <c r="H282" s="6"/>
      <c r="I282" s="6">
        <f t="shared" si="141"/>
        <v>8824.8891238670676</v>
      </c>
      <c r="J282" s="6">
        <f t="shared" si="142"/>
        <v>8339.8380860282596</v>
      </c>
      <c r="K282" s="6">
        <f t="shared" si="143"/>
        <v>8897.5814226562015</v>
      </c>
      <c r="L282" s="6">
        <f t="shared" si="144"/>
        <v>8616.5611077664053</v>
      </c>
      <c r="M282" s="6">
        <f t="shared" si="145"/>
        <v>8376.420871200251</v>
      </c>
      <c r="N282" s="6">
        <f t="shared" si="146"/>
        <v>7740.4867690939736</v>
      </c>
      <c r="O282" s="6">
        <f t="shared" si="147"/>
        <v>8914.3107930899696</v>
      </c>
      <c r="P282" s="7">
        <f t="shared" si="131"/>
        <v>8859.1260605954503</v>
      </c>
      <c r="R282" s="6">
        <f t="shared" si="132"/>
        <v>9680.1626969088393</v>
      </c>
      <c r="S282" s="6">
        <f t="shared" si="148"/>
        <v>8966.7811245518042</v>
      </c>
      <c r="T282" s="6">
        <f t="shared" si="149"/>
        <v>9377.196261682242</v>
      </c>
      <c r="U282" s="6">
        <f t="shared" si="150"/>
        <v>9073.9117011423277</v>
      </c>
      <c r="V282" s="6">
        <f t="shared" si="151"/>
        <v>9259.3727691580625</v>
      </c>
      <c r="W282" s="6"/>
      <c r="X282" s="6"/>
      <c r="Y282" s="6">
        <f t="shared" si="152"/>
        <v>8775.5891238670683</v>
      </c>
      <c r="Z282" s="6">
        <f t="shared" si="153"/>
        <v>8296.8380860282596</v>
      </c>
      <c r="AA282" s="6">
        <f t="shared" si="154"/>
        <v>8832.5814226562015</v>
      </c>
      <c r="AB282" s="6">
        <f t="shared" si="155"/>
        <v>8588.5611077664053</v>
      </c>
      <c r="AC282" s="6">
        <f t="shared" si="156"/>
        <v>8327.420871200251</v>
      </c>
      <c r="AD282" s="6">
        <f t="shared" si="157"/>
        <v>7738.4867690939736</v>
      </c>
      <c r="AE282" s="6">
        <f t="shared" si="158"/>
        <v>8879.3107930899696</v>
      </c>
      <c r="AF282" s="7">
        <f t="shared" si="133"/>
        <v>8816.3510605954525</v>
      </c>
      <c r="AH282" s="6">
        <v>40</v>
      </c>
      <c r="AI282" s="6">
        <v>64</v>
      </c>
      <c r="AJ282" s="7">
        <v>18</v>
      </c>
      <c r="AK282" s="6">
        <v>90</v>
      </c>
      <c r="AL282" s="6">
        <v>30</v>
      </c>
      <c r="AM282" s="7"/>
      <c r="AN282" s="6"/>
      <c r="AO282" s="7">
        <v>49.3</v>
      </c>
      <c r="AP282" s="6">
        <v>43</v>
      </c>
      <c r="AQ282" s="7">
        <v>65</v>
      </c>
      <c r="AR282" s="6">
        <v>28</v>
      </c>
      <c r="AS282" s="6">
        <v>49</v>
      </c>
      <c r="AT282" s="6">
        <v>2</v>
      </c>
      <c r="AU282" s="6">
        <v>35</v>
      </c>
      <c r="AV282" s="7">
        <f t="shared" si="134"/>
        <v>42.774999999999999</v>
      </c>
      <c r="AX282" s="13">
        <v>30.148253612844037</v>
      </c>
      <c r="AY282" s="13">
        <v>32.900100482239182</v>
      </c>
      <c r="AZ282" s="14">
        <v>32.1</v>
      </c>
      <c r="BA282" s="13">
        <v>32.39</v>
      </c>
      <c r="BB282" s="14">
        <v>30.19642981988115</v>
      </c>
      <c r="BC282" s="14"/>
      <c r="BD282" s="14"/>
      <c r="BE282" s="14">
        <v>33.1</v>
      </c>
      <c r="BF282" s="14">
        <v>33.701031296592625</v>
      </c>
      <c r="BG282" s="14">
        <v>32.362000000000002</v>
      </c>
      <c r="BH282" s="13">
        <v>33.22</v>
      </c>
      <c r="BI282" s="13">
        <v>31.91</v>
      </c>
      <c r="BJ282" s="14">
        <v>35.169666644253326</v>
      </c>
      <c r="BK282" s="13">
        <v>34.029668184961615</v>
      </c>
      <c r="BL282" s="14">
        <f t="shared" si="135"/>
        <v>32.602262503397661</v>
      </c>
      <c r="BN282" s="6">
        <v>24320</v>
      </c>
      <c r="BO282" s="6">
        <v>24584</v>
      </c>
      <c r="BP282" s="7">
        <v>25084</v>
      </c>
      <c r="BQ282" s="6">
        <v>24492</v>
      </c>
      <c r="BR282" s="6">
        <v>23300</v>
      </c>
      <c r="BS282" s="7"/>
      <c r="BT282" s="6"/>
      <c r="BU282" s="6">
        <v>24206</v>
      </c>
      <c r="BV282" s="6">
        <v>23301</v>
      </c>
      <c r="BW282" s="6">
        <v>23820</v>
      </c>
      <c r="BX282" s="7">
        <v>23776</v>
      </c>
      <c r="BY282" s="6">
        <v>22144</v>
      </c>
      <c r="BZ282" s="6">
        <v>22680</v>
      </c>
      <c r="CA282" s="6">
        <v>25180</v>
      </c>
      <c r="CB282" s="7">
        <f t="shared" si="136"/>
        <v>23907.25</v>
      </c>
    </row>
    <row r="283" spans="1:80" x14ac:dyDescent="0.25">
      <c r="A283" s="5">
        <v>278</v>
      </c>
      <c r="B283" s="6">
        <f t="shared" si="130"/>
        <v>9719.2101785426621</v>
      </c>
      <c r="C283" s="6">
        <f t="shared" si="137"/>
        <v>9029.6321589240379</v>
      </c>
      <c r="D283" s="6">
        <f t="shared" si="138"/>
        <v>9395.196261682242</v>
      </c>
      <c r="E283" s="6">
        <f t="shared" si="139"/>
        <v>9163.9117011423277</v>
      </c>
      <c r="F283" s="6">
        <f t="shared" si="140"/>
        <v>9288.1471846901622</v>
      </c>
      <c r="G283" s="6"/>
      <c r="H283" s="6"/>
      <c r="I283" s="6">
        <f t="shared" si="141"/>
        <v>8824.8891238670676</v>
      </c>
      <c r="J283" s="6">
        <f t="shared" si="142"/>
        <v>8338.8015262101289</v>
      </c>
      <c r="K283" s="6">
        <f t="shared" si="143"/>
        <v>8897.0355951056736</v>
      </c>
      <c r="L283" s="6">
        <f t="shared" si="144"/>
        <v>8616.5611077664053</v>
      </c>
      <c r="M283" s="6">
        <f t="shared" si="145"/>
        <v>8376.420871200251</v>
      </c>
      <c r="N283" s="6">
        <f t="shared" si="146"/>
        <v>7739.4612726658925</v>
      </c>
      <c r="O283" s="6">
        <f t="shared" si="147"/>
        <v>8912.7971939794679</v>
      </c>
      <c r="P283" s="7">
        <f t="shared" si="131"/>
        <v>8858.5053479813596</v>
      </c>
      <c r="R283" s="6">
        <f t="shared" si="132"/>
        <v>9679.2101785426621</v>
      </c>
      <c r="S283" s="6">
        <f t="shared" si="148"/>
        <v>8965.6321589240379</v>
      </c>
      <c r="T283" s="6">
        <f t="shared" si="149"/>
        <v>9377.196261682242</v>
      </c>
      <c r="U283" s="6">
        <f t="shared" si="150"/>
        <v>9073.9117011423277</v>
      </c>
      <c r="V283" s="6">
        <f t="shared" si="151"/>
        <v>9258.1471846901622</v>
      </c>
      <c r="W283" s="6"/>
      <c r="X283" s="6"/>
      <c r="Y283" s="6">
        <f t="shared" si="152"/>
        <v>8775.5891238670683</v>
      </c>
      <c r="Z283" s="6">
        <f t="shared" si="153"/>
        <v>8295.8015262101289</v>
      </c>
      <c r="AA283" s="6">
        <f t="shared" si="154"/>
        <v>8832.0355951056736</v>
      </c>
      <c r="AB283" s="6">
        <f t="shared" si="155"/>
        <v>8588.5611077664053</v>
      </c>
      <c r="AC283" s="6">
        <f t="shared" si="156"/>
        <v>8327.420871200251</v>
      </c>
      <c r="AD283" s="6">
        <f t="shared" si="157"/>
        <v>7737.4612726658925</v>
      </c>
      <c r="AE283" s="6">
        <f t="shared" si="158"/>
        <v>8877.7971939794679</v>
      </c>
      <c r="AF283" s="7">
        <f t="shared" si="133"/>
        <v>8815.73034798136</v>
      </c>
      <c r="AH283" s="6">
        <v>40</v>
      </c>
      <c r="AI283" s="6">
        <v>64</v>
      </c>
      <c r="AJ283" s="7">
        <v>18</v>
      </c>
      <c r="AK283" s="6">
        <v>90</v>
      </c>
      <c r="AL283" s="6">
        <v>30</v>
      </c>
      <c r="AM283" s="7"/>
      <c r="AN283" s="6"/>
      <c r="AO283" s="7">
        <v>49.3</v>
      </c>
      <c r="AP283" s="6">
        <v>43</v>
      </c>
      <c r="AQ283" s="7">
        <v>65</v>
      </c>
      <c r="AR283" s="6">
        <v>28</v>
      </c>
      <c r="AS283" s="6">
        <v>49</v>
      </c>
      <c r="AT283" s="6">
        <v>2</v>
      </c>
      <c r="AU283" s="6">
        <v>35</v>
      </c>
      <c r="AV283" s="7">
        <f t="shared" si="134"/>
        <v>42.774999999999999</v>
      </c>
      <c r="AX283" s="13">
        <v>30.151220462901502</v>
      </c>
      <c r="AY283" s="13">
        <v>32.904316703018047</v>
      </c>
      <c r="AZ283" s="14">
        <v>32.1</v>
      </c>
      <c r="BA283" s="13">
        <v>32.39</v>
      </c>
      <c r="BB283" s="14">
        <v>30.200427193722266</v>
      </c>
      <c r="BC283" s="14"/>
      <c r="BD283" s="14"/>
      <c r="BE283" s="14">
        <v>33.1</v>
      </c>
      <c r="BF283" s="14">
        <v>33.705242238086491</v>
      </c>
      <c r="BG283" s="14">
        <v>32.363999999999997</v>
      </c>
      <c r="BH283" s="13">
        <v>33.22</v>
      </c>
      <c r="BI283" s="13">
        <v>31.91</v>
      </c>
      <c r="BJ283" s="14">
        <v>35.174327910558837</v>
      </c>
      <c r="BK283" s="13">
        <v>34.035469993041929</v>
      </c>
      <c r="BL283" s="14">
        <f t="shared" si="135"/>
        <v>32.604583708444089</v>
      </c>
      <c r="BN283" s="6">
        <v>24320</v>
      </c>
      <c r="BO283" s="6">
        <v>24584</v>
      </c>
      <c r="BP283" s="7">
        <v>25084</v>
      </c>
      <c r="BQ283" s="6">
        <v>24492</v>
      </c>
      <c r="BR283" s="6">
        <v>23300</v>
      </c>
      <c r="BS283" s="7"/>
      <c r="BT283" s="6"/>
      <c r="BU283" s="6">
        <v>24206</v>
      </c>
      <c r="BV283" s="6">
        <v>23301</v>
      </c>
      <c r="BW283" s="6">
        <v>23820</v>
      </c>
      <c r="BX283" s="7">
        <v>23776</v>
      </c>
      <c r="BY283" s="6">
        <v>22144</v>
      </c>
      <c r="BZ283" s="6">
        <v>22680</v>
      </c>
      <c r="CA283" s="6">
        <v>25180</v>
      </c>
      <c r="CB283" s="7">
        <f t="shared" si="136"/>
        <v>23907.25</v>
      </c>
    </row>
    <row r="284" spans="1:80" x14ac:dyDescent="0.25">
      <c r="A284" s="5">
        <v>279</v>
      </c>
      <c r="B284" s="6">
        <f t="shared" si="130"/>
        <v>9718.2612667845333</v>
      </c>
      <c r="C284" s="6">
        <f t="shared" si="137"/>
        <v>9028.4876116808518</v>
      </c>
      <c r="D284" s="6">
        <f t="shared" si="138"/>
        <v>9395.196261682242</v>
      </c>
      <c r="E284" s="6">
        <f t="shared" si="139"/>
        <v>9161.1111111111113</v>
      </c>
      <c r="F284" s="6">
        <f t="shared" si="140"/>
        <v>9286.9303857739997</v>
      </c>
      <c r="G284" s="6"/>
      <c r="H284" s="6"/>
      <c r="I284" s="6">
        <f t="shared" si="141"/>
        <v>8824.8891238670676</v>
      </c>
      <c r="J284" s="6">
        <f t="shared" si="142"/>
        <v>8337.7689459167159</v>
      </c>
      <c r="K284" s="6">
        <f t="shared" si="143"/>
        <v>8896.21698025767</v>
      </c>
      <c r="L284" s="6">
        <f t="shared" si="144"/>
        <v>8616.5611077664053</v>
      </c>
      <c r="M284" s="6">
        <f t="shared" si="145"/>
        <v>8373.8120300751871</v>
      </c>
      <c r="N284" s="6">
        <f t="shared" si="146"/>
        <v>7738.4397287567872</v>
      </c>
      <c r="O284" s="6">
        <f t="shared" si="147"/>
        <v>8911.2895428708034</v>
      </c>
      <c r="P284" s="7">
        <f t="shared" si="131"/>
        <v>8857.4136747119483</v>
      </c>
      <c r="R284" s="6">
        <f t="shared" si="132"/>
        <v>9678.2612667845333</v>
      </c>
      <c r="S284" s="6">
        <f t="shared" si="148"/>
        <v>8964.4876116808518</v>
      </c>
      <c r="T284" s="6">
        <f t="shared" si="149"/>
        <v>9377.196261682242</v>
      </c>
      <c r="U284" s="6">
        <f t="shared" si="150"/>
        <v>9071.1111111111113</v>
      </c>
      <c r="V284" s="6">
        <f t="shared" si="151"/>
        <v>9256.9303857739997</v>
      </c>
      <c r="W284" s="6"/>
      <c r="X284" s="6"/>
      <c r="Y284" s="6">
        <f t="shared" si="152"/>
        <v>8775.5891238670683</v>
      </c>
      <c r="Z284" s="6">
        <f t="shared" si="153"/>
        <v>8294.7689459167159</v>
      </c>
      <c r="AA284" s="6">
        <f t="shared" si="154"/>
        <v>8831.21698025767</v>
      </c>
      <c r="AB284" s="6">
        <f t="shared" si="155"/>
        <v>8588.5611077664053</v>
      </c>
      <c r="AC284" s="6">
        <f t="shared" si="156"/>
        <v>8324.8120300751871</v>
      </c>
      <c r="AD284" s="6">
        <f t="shared" si="157"/>
        <v>7736.4397287567872</v>
      </c>
      <c r="AE284" s="6">
        <f t="shared" si="158"/>
        <v>8876.2895428708034</v>
      </c>
      <c r="AF284" s="7">
        <f t="shared" si="133"/>
        <v>8814.6386747119486</v>
      </c>
      <c r="AH284" s="6">
        <v>40</v>
      </c>
      <c r="AI284" s="6">
        <v>64</v>
      </c>
      <c r="AJ284" s="7">
        <v>18</v>
      </c>
      <c r="AK284" s="6">
        <v>90</v>
      </c>
      <c r="AL284" s="6">
        <v>30</v>
      </c>
      <c r="AM284" s="7"/>
      <c r="AN284" s="6"/>
      <c r="AO284" s="7">
        <v>49.3</v>
      </c>
      <c r="AP284" s="6">
        <v>43</v>
      </c>
      <c r="AQ284" s="7">
        <v>65</v>
      </c>
      <c r="AR284" s="6">
        <v>28</v>
      </c>
      <c r="AS284" s="6">
        <v>49</v>
      </c>
      <c r="AT284" s="6">
        <v>2</v>
      </c>
      <c r="AU284" s="6">
        <v>35</v>
      </c>
      <c r="AV284" s="7">
        <f t="shared" si="134"/>
        <v>42.774999999999999</v>
      </c>
      <c r="AX284" s="13">
        <v>30.15417665997353</v>
      </c>
      <c r="AY284" s="13">
        <v>32.908517784730996</v>
      </c>
      <c r="AZ284" s="14">
        <v>32.1</v>
      </c>
      <c r="BA284" s="13">
        <v>32.4</v>
      </c>
      <c r="BB284" s="14">
        <v>30.204396959675506</v>
      </c>
      <c r="BC284" s="14"/>
      <c r="BD284" s="14"/>
      <c r="BE284" s="14">
        <v>33.1</v>
      </c>
      <c r="BF284" s="14">
        <v>33.709438059470628</v>
      </c>
      <c r="BG284" s="14">
        <v>32.366999999999997</v>
      </c>
      <c r="BH284" s="13">
        <v>33.22</v>
      </c>
      <c r="BI284" s="13">
        <v>31.92</v>
      </c>
      <c r="BJ284" s="14">
        <v>35.178972439785937</v>
      </c>
      <c r="BK284" s="13">
        <v>34.041250968732399</v>
      </c>
      <c r="BL284" s="14">
        <f t="shared" si="135"/>
        <v>32.608646072697418</v>
      </c>
      <c r="BN284" s="6">
        <v>24320</v>
      </c>
      <c r="BO284" s="6">
        <v>24584</v>
      </c>
      <c r="BP284" s="7">
        <v>25084</v>
      </c>
      <c r="BQ284" s="6">
        <v>24492</v>
      </c>
      <c r="BR284" s="6">
        <v>23300</v>
      </c>
      <c r="BS284" s="7"/>
      <c r="BT284" s="6"/>
      <c r="BU284" s="6">
        <v>24206</v>
      </c>
      <c r="BV284" s="6">
        <v>23301</v>
      </c>
      <c r="BW284" s="6">
        <v>23820</v>
      </c>
      <c r="BX284" s="7">
        <v>23776</v>
      </c>
      <c r="BY284" s="6">
        <v>22144</v>
      </c>
      <c r="BZ284" s="6">
        <v>22680</v>
      </c>
      <c r="CA284" s="6">
        <v>25180</v>
      </c>
      <c r="CB284" s="7">
        <f t="shared" si="136"/>
        <v>23907.25</v>
      </c>
    </row>
    <row r="285" spans="1:80" x14ac:dyDescent="0.25">
      <c r="A285" s="5">
        <v>280</v>
      </c>
      <c r="B285" s="6">
        <f t="shared" si="130"/>
        <v>9717.3159351065533</v>
      </c>
      <c r="C285" s="6">
        <f t="shared" si="137"/>
        <v>9027.3474500486518</v>
      </c>
      <c r="D285" s="6">
        <f t="shared" si="138"/>
        <v>9395.196261682242</v>
      </c>
      <c r="E285" s="6">
        <f t="shared" si="139"/>
        <v>9161.1111111111113</v>
      </c>
      <c r="F285" s="6">
        <f t="shared" si="140"/>
        <v>9285.7222782786685</v>
      </c>
      <c r="G285" s="6"/>
      <c r="H285" s="6"/>
      <c r="I285" s="6">
        <f t="shared" si="141"/>
        <v>8824.8891238670676</v>
      </c>
      <c r="J285" s="6">
        <f t="shared" si="142"/>
        <v>8336.7403156564942</v>
      </c>
      <c r="K285" s="6">
        <f t="shared" si="143"/>
        <v>8895.6713213259609</v>
      </c>
      <c r="L285" s="6">
        <f t="shared" si="144"/>
        <v>8616.5611077664053</v>
      </c>
      <c r="M285" s="6">
        <f t="shared" si="145"/>
        <v>8373.8120300751871</v>
      </c>
      <c r="N285" s="6">
        <f t="shared" si="146"/>
        <v>7737.4221080121561</v>
      </c>
      <c r="O285" s="6">
        <f t="shared" si="147"/>
        <v>8909.787795109849</v>
      </c>
      <c r="P285" s="7">
        <f t="shared" si="131"/>
        <v>8856.7980698366955</v>
      </c>
      <c r="R285" s="6">
        <f t="shared" si="132"/>
        <v>9677.3159351065533</v>
      </c>
      <c r="S285" s="6">
        <f t="shared" si="148"/>
        <v>8963.3474500486518</v>
      </c>
      <c r="T285" s="6">
        <f t="shared" si="149"/>
        <v>9377.196261682242</v>
      </c>
      <c r="U285" s="6">
        <f t="shared" si="150"/>
        <v>9071.1111111111113</v>
      </c>
      <c r="V285" s="6">
        <f t="shared" si="151"/>
        <v>9255.7222782786685</v>
      </c>
      <c r="W285" s="6"/>
      <c r="X285" s="6"/>
      <c r="Y285" s="6">
        <f t="shared" si="152"/>
        <v>8775.5891238670683</v>
      </c>
      <c r="Z285" s="6">
        <f t="shared" si="153"/>
        <v>8293.7403156564942</v>
      </c>
      <c r="AA285" s="6">
        <f t="shared" si="154"/>
        <v>8830.6713213259609</v>
      </c>
      <c r="AB285" s="6">
        <f t="shared" si="155"/>
        <v>8588.5611077664053</v>
      </c>
      <c r="AC285" s="6">
        <f t="shared" si="156"/>
        <v>8324.8120300751871</v>
      </c>
      <c r="AD285" s="6">
        <f t="shared" si="157"/>
        <v>7735.4221080121561</v>
      </c>
      <c r="AE285" s="6">
        <f t="shared" si="158"/>
        <v>8874.787795109849</v>
      </c>
      <c r="AF285" s="7">
        <f t="shared" si="133"/>
        <v>8814.0230698366959</v>
      </c>
      <c r="AH285" s="6">
        <v>40</v>
      </c>
      <c r="AI285" s="6">
        <v>64</v>
      </c>
      <c r="AJ285" s="6">
        <v>18</v>
      </c>
      <c r="AK285" s="6">
        <v>90</v>
      </c>
      <c r="AL285" s="6">
        <v>30</v>
      </c>
      <c r="AM285" s="7"/>
      <c r="AN285" s="6"/>
      <c r="AO285" s="7">
        <v>49.3</v>
      </c>
      <c r="AP285" s="6">
        <v>43</v>
      </c>
      <c r="AQ285" s="7">
        <v>65</v>
      </c>
      <c r="AR285" s="6">
        <v>28</v>
      </c>
      <c r="AS285" s="6">
        <v>49</v>
      </c>
      <c r="AT285" s="6">
        <v>2</v>
      </c>
      <c r="AU285" s="6">
        <v>35</v>
      </c>
      <c r="AV285" s="7">
        <f t="shared" si="134"/>
        <v>42.774999999999999</v>
      </c>
      <c r="AX285" s="13">
        <v>30.157122280289244</v>
      </c>
      <c r="AY285" s="13">
        <v>32.912703835708022</v>
      </c>
      <c r="AZ285" s="14">
        <v>32.1</v>
      </c>
      <c r="BA285" s="13">
        <v>32.4</v>
      </c>
      <c r="BB285" s="14">
        <v>30.208339402767667</v>
      </c>
      <c r="BC285" s="14"/>
      <c r="BD285" s="14"/>
      <c r="BE285" s="14">
        <v>33.1</v>
      </c>
      <c r="BF285" s="14">
        <v>33.713618868939378</v>
      </c>
      <c r="BG285" s="14">
        <v>32.369</v>
      </c>
      <c r="BH285" s="13">
        <v>33.22</v>
      </c>
      <c r="BI285" s="13">
        <v>31.92</v>
      </c>
      <c r="BJ285" s="14">
        <v>35.183600351699425</v>
      </c>
      <c r="BK285" s="13">
        <v>34.047011261102497</v>
      </c>
      <c r="BL285" s="14">
        <f t="shared" si="135"/>
        <v>32.610949666708855</v>
      </c>
      <c r="BN285" s="6">
        <v>24320</v>
      </c>
      <c r="BO285" s="6">
        <v>24584</v>
      </c>
      <c r="BP285" s="7">
        <v>25084</v>
      </c>
      <c r="BQ285" s="6">
        <v>24492</v>
      </c>
      <c r="BR285" s="6">
        <v>23300</v>
      </c>
      <c r="BS285" s="7"/>
      <c r="BT285" s="6"/>
      <c r="BU285" s="6">
        <v>24206</v>
      </c>
      <c r="BV285" s="6">
        <v>23301</v>
      </c>
      <c r="BW285" s="6">
        <v>23820</v>
      </c>
      <c r="BX285" s="7">
        <v>23776</v>
      </c>
      <c r="BY285" s="6">
        <v>22144</v>
      </c>
      <c r="BZ285" s="6">
        <v>22680</v>
      </c>
      <c r="CA285" s="6">
        <v>25180</v>
      </c>
      <c r="CB285" s="7">
        <f t="shared" si="136"/>
        <v>23907.25</v>
      </c>
    </row>
    <row r="286" spans="1:80" x14ac:dyDescent="0.25">
      <c r="A286" s="5">
        <v>281</v>
      </c>
      <c r="B286" s="6">
        <f t="shared" si="130"/>
        <v>9716.3741572698927</v>
      </c>
      <c r="C286" s="6">
        <f t="shared" si="137"/>
        <v>9026.211641613063</v>
      </c>
      <c r="D286" s="6">
        <f t="shared" si="138"/>
        <v>9395.196261682242</v>
      </c>
      <c r="E286" s="6">
        <f t="shared" si="139"/>
        <v>9158.3122493057708</v>
      </c>
      <c r="F286" s="6">
        <f t="shared" si="140"/>
        <v>9284.5227694131972</v>
      </c>
      <c r="G286" s="6"/>
      <c r="H286" s="6"/>
      <c r="I286" s="6">
        <f t="shared" si="141"/>
        <v>8824.8891238670676</v>
      </c>
      <c r="J286" s="6">
        <f t="shared" si="142"/>
        <v>8335.7156062609702</v>
      </c>
      <c r="K286" s="6">
        <f t="shared" si="143"/>
        <v>8894.8529593475851</v>
      </c>
      <c r="L286" s="6">
        <f t="shared" si="144"/>
        <v>8616.5611077664053</v>
      </c>
      <c r="M286" s="6">
        <f t="shared" si="145"/>
        <v>8371.2048230504224</v>
      </c>
      <c r="N286" s="6">
        <f t="shared" si="146"/>
        <v>7736.4083813995094</v>
      </c>
      <c r="O286" s="6">
        <f t="shared" si="147"/>
        <v>8908.2919065360547</v>
      </c>
      <c r="P286" s="7">
        <f t="shared" si="131"/>
        <v>8855.7117489593493</v>
      </c>
      <c r="R286" s="6">
        <f t="shared" si="132"/>
        <v>9676.3741572698927</v>
      </c>
      <c r="S286" s="6">
        <f t="shared" si="148"/>
        <v>8962.211641613063</v>
      </c>
      <c r="T286" s="6">
        <f t="shared" si="149"/>
        <v>9377.196261682242</v>
      </c>
      <c r="U286" s="6">
        <f t="shared" si="150"/>
        <v>9068.3122493057708</v>
      </c>
      <c r="V286" s="6">
        <f t="shared" si="151"/>
        <v>9254.5227694131972</v>
      </c>
      <c r="W286" s="6"/>
      <c r="X286" s="6"/>
      <c r="Y286" s="6">
        <f t="shared" si="152"/>
        <v>8775.5891238670683</v>
      </c>
      <c r="Z286" s="6">
        <f t="shared" si="153"/>
        <v>8292.7156062609702</v>
      </c>
      <c r="AA286" s="6">
        <f t="shared" si="154"/>
        <v>8829.8529593475851</v>
      </c>
      <c r="AB286" s="6">
        <f t="shared" si="155"/>
        <v>8588.5611077664053</v>
      </c>
      <c r="AC286" s="6">
        <f t="shared" si="156"/>
        <v>8322.2048230504224</v>
      </c>
      <c r="AD286" s="6">
        <f t="shared" si="157"/>
        <v>7734.4083813995094</v>
      </c>
      <c r="AE286" s="6">
        <f t="shared" si="158"/>
        <v>8873.2919065360547</v>
      </c>
      <c r="AF286" s="7">
        <f t="shared" si="133"/>
        <v>8812.9367489593478</v>
      </c>
      <c r="AH286" s="6">
        <v>40</v>
      </c>
      <c r="AI286" s="6">
        <v>64</v>
      </c>
      <c r="AJ286" s="7">
        <v>18</v>
      </c>
      <c r="AK286" s="6">
        <v>90</v>
      </c>
      <c r="AL286" s="6">
        <v>30</v>
      </c>
      <c r="AM286" s="7"/>
      <c r="AN286" s="6"/>
      <c r="AO286" s="7">
        <v>49.3</v>
      </c>
      <c r="AP286" s="6">
        <v>43</v>
      </c>
      <c r="AQ286" s="7">
        <v>65</v>
      </c>
      <c r="AR286" s="6">
        <v>28</v>
      </c>
      <c r="AS286" s="6">
        <v>49</v>
      </c>
      <c r="AT286" s="6">
        <v>2</v>
      </c>
      <c r="AU286" s="6">
        <v>35</v>
      </c>
      <c r="AV286" s="7">
        <f t="shared" si="134"/>
        <v>42.774999999999999</v>
      </c>
      <c r="AX286" s="13">
        <v>30.160057399262474</v>
      </c>
      <c r="AY286" s="13">
        <v>32.916874963120485</v>
      </c>
      <c r="AZ286" s="14">
        <v>32.1</v>
      </c>
      <c r="BA286" s="13">
        <v>32.409999999999997</v>
      </c>
      <c r="BB286" s="14">
        <v>30.212254804115481</v>
      </c>
      <c r="BC286" s="14"/>
      <c r="BD286" s="14"/>
      <c r="BE286" s="14">
        <v>33.1</v>
      </c>
      <c r="BF286" s="14">
        <v>33.717784773529914</v>
      </c>
      <c r="BG286" s="14">
        <v>32.372</v>
      </c>
      <c r="BH286" s="13">
        <v>33.22</v>
      </c>
      <c r="BI286" s="13">
        <v>31.93</v>
      </c>
      <c r="BJ286" s="14">
        <v>35.188211764783198</v>
      </c>
      <c r="BK286" s="13">
        <v>34.05275101762733</v>
      </c>
      <c r="BL286" s="14">
        <f t="shared" si="135"/>
        <v>32.614994560203243</v>
      </c>
      <c r="BN286" s="6">
        <v>24320</v>
      </c>
      <c r="BO286" s="6">
        <v>24584</v>
      </c>
      <c r="BP286" s="6">
        <v>25084</v>
      </c>
      <c r="BQ286" s="6">
        <v>24492</v>
      </c>
      <c r="BR286" s="6">
        <v>23300</v>
      </c>
      <c r="BS286" s="7"/>
      <c r="BT286" s="6"/>
      <c r="BU286" s="6">
        <v>24206</v>
      </c>
      <c r="BV286" s="6">
        <v>23301</v>
      </c>
      <c r="BW286" s="6">
        <v>23820</v>
      </c>
      <c r="BX286" s="7">
        <v>23776</v>
      </c>
      <c r="BY286" s="6">
        <v>22144</v>
      </c>
      <c r="BZ286" s="6">
        <v>22680</v>
      </c>
      <c r="CA286" s="6">
        <v>25180</v>
      </c>
      <c r="CB286" s="7">
        <f t="shared" si="136"/>
        <v>23907.25</v>
      </c>
    </row>
    <row r="287" spans="1:80" x14ac:dyDescent="0.25">
      <c r="A287" s="5">
        <v>282</v>
      </c>
      <c r="B287" s="6">
        <f t="shared" si="130"/>
        <v>9715.4359073206087</v>
      </c>
      <c r="C287" s="6">
        <f t="shared" si="137"/>
        <v>9025.0801543137168</v>
      </c>
      <c r="D287" s="6">
        <f t="shared" si="138"/>
        <v>9395.196261682242</v>
      </c>
      <c r="E287" s="6">
        <f t="shared" si="139"/>
        <v>9158.3122493057708</v>
      </c>
      <c r="F287" s="6">
        <f t="shared" si="140"/>
        <v>9283.3317677028026</v>
      </c>
      <c r="G287" s="6"/>
      <c r="H287" s="6"/>
      <c r="I287" s="6">
        <f t="shared" si="141"/>
        <v>8824.8891238670676</v>
      </c>
      <c r="J287" s="6">
        <f t="shared" si="142"/>
        <v>8334.6947888800114</v>
      </c>
      <c r="K287" s="6">
        <f t="shared" si="143"/>
        <v>8894.3074689565692</v>
      </c>
      <c r="L287" s="6">
        <f t="shared" si="144"/>
        <v>8616.5611077664053</v>
      </c>
      <c r="M287" s="6">
        <f t="shared" si="145"/>
        <v>8371.2048230504224</v>
      </c>
      <c r="N287" s="6">
        <f t="shared" si="146"/>
        <v>7735.3985202037047</v>
      </c>
      <c r="O287" s="6">
        <f t="shared" si="147"/>
        <v>8906.8018334752487</v>
      </c>
      <c r="P287" s="7">
        <f t="shared" si="131"/>
        <v>8855.1011672103796</v>
      </c>
      <c r="R287" s="6">
        <f t="shared" si="132"/>
        <v>9675.4359073206087</v>
      </c>
      <c r="S287" s="6">
        <f t="shared" si="148"/>
        <v>8961.0801543137168</v>
      </c>
      <c r="T287" s="6">
        <f t="shared" si="149"/>
        <v>9377.196261682242</v>
      </c>
      <c r="U287" s="6">
        <f t="shared" si="150"/>
        <v>9068.3122493057708</v>
      </c>
      <c r="V287" s="6">
        <f t="shared" si="151"/>
        <v>9253.3317677028026</v>
      </c>
      <c r="W287" s="6"/>
      <c r="X287" s="6"/>
      <c r="Y287" s="6">
        <f t="shared" si="152"/>
        <v>8775.5891238670683</v>
      </c>
      <c r="Z287" s="6">
        <f t="shared" si="153"/>
        <v>8291.6947888800114</v>
      </c>
      <c r="AA287" s="6">
        <f t="shared" si="154"/>
        <v>8829.3074689565692</v>
      </c>
      <c r="AB287" s="6">
        <f t="shared" si="155"/>
        <v>8588.5611077664053</v>
      </c>
      <c r="AC287" s="6">
        <f t="shared" si="156"/>
        <v>8322.2048230504224</v>
      </c>
      <c r="AD287" s="6">
        <f t="shared" si="157"/>
        <v>7733.3985202037047</v>
      </c>
      <c r="AE287" s="6">
        <f t="shared" si="158"/>
        <v>8871.8018334752487</v>
      </c>
      <c r="AF287" s="7">
        <f t="shared" si="133"/>
        <v>8812.3261672103818</v>
      </c>
      <c r="AH287" s="6">
        <v>40</v>
      </c>
      <c r="AI287" s="6">
        <v>64</v>
      </c>
      <c r="AJ287" s="7">
        <v>18</v>
      </c>
      <c r="AK287" s="6">
        <v>90</v>
      </c>
      <c r="AL287" s="6">
        <v>30</v>
      </c>
      <c r="AM287" s="7"/>
      <c r="AN287" s="6"/>
      <c r="AO287" s="7">
        <v>49.3</v>
      </c>
      <c r="AP287" s="6">
        <v>43</v>
      </c>
      <c r="AQ287" s="7">
        <v>65</v>
      </c>
      <c r="AR287" s="6">
        <v>28</v>
      </c>
      <c r="AS287" s="6">
        <v>49</v>
      </c>
      <c r="AT287" s="6">
        <v>2</v>
      </c>
      <c r="AU287" s="6">
        <v>35</v>
      </c>
      <c r="AV287" s="7">
        <f t="shared" si="134"/>
        <v>42.774999999999999</v>
      </c>
      <c r="AX287" s="13">
        <v>30.162982091503352</v>
      </c>
      <c r="AY287" s="13">
        <v>32.921031272997595</v>
      </c>
      <c r="AZ287" s="14">
        <v>32.1</v>
      </c>
      <c r="BA287" s="13">
        <v>32.409999999999997</v>
      </c>
      <c r="BB287" s="14">
        <v>30.21614344099244</v>
      </c>
      <c r="BC287" s="14"/>
      <c r="BD287" s="14"/>
      <c r="BE287" s="14">
        <v>33.1</v>
      </c>
      <c r="BF287" s="14">
        <v>33.72193587913867</v>
      </c>
      <c r="BG287" s="14">
        <v>32.374000000000002</v>
      </c>
      <c r="BH287" s="13">
        <v>33.22</v>
      </c>
      <c r="BI287" s="13">
        <v>31.93</v>
      </c>
      <c r="BJ287" s="14">
        <v>35.192806796258452</v>
      </c>
      <c r="BK287" s="13">
        <v>34.058470384210366</v>
      </c>
      <c r="BL287" s="14">
        <f t="shared" si="135"/>
        <v>32.617280822091736</v>
      </c>
      <c r="BN287" s="6">
        <v>24320</v>
      </c>
      <c r="BO287" s="6">
        <v>24584</v>
      </c>
      <c r="BP287" s="7">
        <v>25084</v>
      </c>
      <c r="BQ287" s="6">
        <v>24492</v>
      </c>
      <c r="BR287" s="6">
        <v>23300</v>
      </c>
      <c r="BS287" s="7"/>
      <c r="BT287" s="6"/>
      <c r="BU287" s="6">
        <v>24206</v>
      </c>
      <c r="BV287" s="6">
        <v>23301</v>
      </c>
      <c r="BW287" s="6">
        <v>23820</v>
      </c>
      <c r="BX287" s="7">
        <v>23776</v>
      </c>
      <c r="BY287" s="6">
        <v>22144</v>
      </c>
      <c r="BZ287" s="6">
        <v>22680</v>
      </c>
      <c r="CA287" s="6">
        <v>25180</v>
      </c>
      <c r="CB287" s="7">
        <f t="shared" si="136"/>
        <v>23907.25</v>
      </c>
    </row>
    <row r="288" spans="1:80" x14ac:dyDescent="0.25">
      <c r="A288" s="5">
        <v>283</v>
      </c>
      <c r="B288" s="6">
        <f t="shared" si="130"/>
        <v>9714.5011595855722</v>
      </c>
      <c r="C288" s="6">
        <f t="shared" si="137"/>
        <v>9023.9529564391432</v>
      </c>
      <c r="D288" s="6">
        <f t="shared" si="138"/>
        <v>9395.196261682242</v>
      </c>
      <c r="E288" s="6">
        <f t="shared" si="139"/>
        <v>9158.3122493057708</v>
      </c>
      <c r="F288" s="6">
        <f t="shared" si="140"/>
        <v>9282.1491829656225</v>
      </c>
      <c r="G288" s="6"/>
      <c r="H288" s="6"/>
      <c r="I288" s="6">
        <f t="shared" si="141"/>
        <v>8824.8891238670676</v>
      </c>
      <c r="J288" s="6">
        <f t="shared" si="142"/>
        <v>8333.6778349772485</v>
      </c>
      <c r="K288" s="6">
        <f t="shared" si="143"/>
        <v>8893.4893597306727</v>
      </c>
      <c r="L288" s="6">
        <f t="shared" si="144"/>
        <v>8616.5611077664053</v>
      </c>
      <c r="M288" s="6">
        <f t="shared" si="145"/>
        <v>8371.2048230504224</v>
      </c>
      <c r="N288" s="6">
        <f t="shared" si="146"/>
        <v>7734.3924960223703</v>
      </c>
      <c r="O288" s="6">
        <f t="shared" si="147"/>
        <v>8905.3175327325844</v>
      </c>
      <c r="P288" s="7">
        <f t="shared" si="131"/>
        <v>8854.4703406770932</v>
      </c>
      <c r="R288" s="6">
        <f t="shared" si="132"/>
        <v>9674.5011595855722</v>
      </c>
      <c r="S288" s="6">
        <f t="shared" si="148"/>
        <v>8959.9529564391432</v>
      </c>
      <c r="T288" s="6">
        <f t="shared" si="149"/>
        <v>9377.196261682242</v>
      </c>
      <c r="U288" s="6">
        <f t="shared" si="150"/>
        <v>9068.3122493057708</v>
      </c>
      <c r="V288" s="6">
        <f t="shared" si="151"/>
        <v>9252.1491829656225</v>
      </c>
      <c r="W288" s="6"/>
      <c r="X288" s="6"/>
      <c r="Y288" s="6">
        <f t="shared" si="152"/>
        <v>8775.5891238670683</v>
      </c>
      <c r="Z288" s="6">
        <f t="shared" si="153"/>
        <v>8290.6778349772485</v>
      </c>
      <c r="AA288" s="6">
        <f t="shared" si="154"/>
        <v>8828.4893597306727</v>
      </c>
      <c r="AB288" s="6">
        <f t="shared" si="155"/>
        <v>8588.5611077664053</v>
      </c>
      <c r="AC288" s="6">
        <f t="shared" si="156"/>
        <v>8322.2048230504224</v>
      </c>
      <c r="AD288" s="6">
        <f t="shared" si="157"/>
        <v>7732.3924960223703</v>
      </c>
      <c r="AE288" s="6">
        <f t="shared" si="158"/>
        <v>8870.3175327325844</v>
      </c>
      <c r="AF288" s="7">
        <f t="shared" si="133"/>
        <v>8811.6953406770936</v>
      </c>
      <c r="AH288" s="6">
        <v>40</v>
      </c>
      <c r="AI288" s="6">
        <v>64</v>
      </c>
      <c r="AJ288" s="7">
        <v>18</v>
      </c>
      <c r="AK288" s="6">
        <v>90</v>
      </c>
      <c r="AL288" s="6">
        <v>30</v>
      </c>
      <c r="AM288" s="7"/>
      <c r="AN288" s="6"/>
      <c r="AO288" s="7">
        <v>49.3</v>
      </c>
      <c r="AP288" s="6">
        <v>43</v>
      </c>
      <c r="AQ288" s="7">
        <v>65</v>
      </c>
      <c r="AR288" s="6">
        <v>28</v>
      </c>
      <c r="AS288" s="6">
        <v>49</v>
      </c>
      <c r="AT288" s="6">
        <v>2</v>
      </c>
      <c r="AU288" s="6">
        <v>35</v>
      </c>
      <c r="AV288" s="7">
        <f t="shared" si="134"/>
        <v>42.774999999999999</v>
      </c>
      <c r="AX288" s="13">
        <v>30.16589643082968</v>
      </c>
      <c r="AY288" s="13">
        <v>32.925172870242591</v>
      </c>
      <c r="AZ288" s="14">
        <v>32.1</v>
      </c>
      <c r="BA288" s="13">
        <v>32.409999999999997</v>
      </c>
      <c r="BB288" s="14">
        <v>30.220005586894228</v>
      </c>
      <c r="BC288" s="14"/>
      <c r="BD288" s="14"/>
      <c r="BE288" s="14">
        <v>33.1</v>
      </c>
      <c r="BF288" s="14">
        <v>33.726072290537545</v>
      </c>
      <c r="BG288" s="14">
        <v>32.377000000000002</v>
      </c>
      <c r="BH288" s="13">
        <v>33.22</v>
      </c>
      <c r="BI288" s="13">
        <v>31.93</v>
      </c>
      <c r="BJ288" s="14">
        <v>35.19738556210153</v>
      </c>
      <c r="BK288" s="13">
        <v>34.064169505205612</v>
      </c>
      <c r="BL288" s="14">
        <f t="shared" si="135"/>
        <v>32.619641853817598</v>
      </c>
      <c r="BN288" s="6">
        <v>24320</v>
      </c>
      <c r="BO288" s="6">
        <v>24584</v>
      </c>
      <c r="BP288" s="7">
        <v>25084</v>
      </c>
      <c r="BQ288" s="6">
        <v>24492</v>
      </c>
      <c r="BR288" s="6">
        <v>23300</v>
      </c>
      <c r="BS288" s="7"/>
      <c r="BT288" s="6"/>
      <c r="BU288" s="6">
        <v>24206</v>
      </c>
      <c r="BV288" s="6">
        <v>23301</v>
      </c>
      <c r="BW288" s="6">
        <v>23820</v>
      </c>
      <c r="BX288" s="7">
        <v>23776</v>
      </c>
      <c r="BY288" s="6">
        <v>22144</v>
      </c>
      <c r="BZ288" s="6">
        <v>22680</v>
      </c>
      <c r="CA288" s="6">
        <v>25180</v>
      </c>
      <c r="CB288" s="7">
        <f t="shared" si="136"/>
        <v>23907.25</v>
      </c>
    </row>
    <row r="289" spans="1:80" x14ac:dyDescent="0.25">
      <c r="A289" s="5">
        <v>284</v>
      </c>
      <c r="B289" s="6">
        <f t="shared" si="130"/>
        <v>9713.5698886684368</v>
      </c>
      <c r="C289" s="6">
        <f t="shared" si="137"/>
        <v>9022.8300166217632</v>
      </c>
      <c r="D289" s="6">
        <f t="shared" si="138"/>
        <v>9395.196261682242</v>
      </c>
      <c r="E289" s="6">
        <f t="shared" si="139"/>
        <v>9155.5151141270817</v>
      </c>
      <c r="F289" s="6">
        <f t="shared" si="140"/>
        <v>9280.9749262899732</v>
      </c>
      <c r="G289" s="6"/>
      <c r="H289" s="6"/>
      <c r="I289" s="6">
        <f t="shared" si="141"/>
        <v>8824.8891238670676</v>
      </c>
      <c r="J289" s="6">
        <f t="shared" si="142"/>
        <v>8332.6647163255766</v>
      </c>
      <c r="K289" s="6">
        <f t="shared" si="143"/>
        <v>8892.9440378022791</v>
      </c>
      <c r="L289" s="6">
        <f t="shared" si="144"/>
        <v>8616.5611077664053</v>
      </c>
      <c r="M289" s="6">
        <f t="shared" si="145"/>
        <v>8368.5992485911083</v>
      </c>
      <c r="N289" s="6">
        <f t="shared" si="146"/>
        <v>7733.3902807614013</v>
      </c>
      <c r="O289" s="6">
        <f t="shared" si="147"/>
        <v>8903.8389615855922</v>
      </c>
      <c r="P289" s="7">
        <f t="shared" si="131"/>
        <v>8853.4144736740782</v>
      </c>
      <c r="R289" s="6">
        <f t="shared" si="132"/>
        <v>9673.5698886684368</v>
      </c>
      <c r="S289" s="6">
        <f t="shared" si="148"/>
        <v>8958.8300166217632</v>
      </c>
      <c r="T289" s="6">
        <f t="shared" si="149"/>
        <v>9377.196261682242</v>
      </c>
      <c r="U289" s="6">
        <f t="shared" si="150"/>
        <v>9065.5151141270817</v>
      </c>
      <c r="V289" s="6">
        <f t="shared" si="151"/>
        <v>9250.9749262899732</v>
      </c>
      <c r="W289" s="6"/>
      <c r="X289" s="6"/>
      <c r="Y289" s="6">
        <f t="shared" si="152"/>
        <v>8775.5891238670683</v>
      </c>
      <c r="Z289" s="6">
        <f t="shared" si="153"/>
        <v>8289.6647163255766</v>
      </c>
      <c r="AA289" s="6">
        <f t="shared" si="154"/>
        <v>8827.9440378022791</v>
      </c>
      <c r="AB289" s="6">
        <f t="shared" si="155"/>
        <v>8588.5611077664053</v>
      </c>
      <c r="AC289" s="6">
        <f t="shared" si="156"/>
        <v>8319.5992485911083</v>
      </c>
      <c r="AD289" s="6">
        <f t="shared" si="157"/>
        <v>7731.3902807614013</v>
      </c>
      <c r="AE289" s="6">
        <f t="shared" si="158"/>
        <v>8868.8389615855922</v>
      </c>
      <c r="AF289" s="7">
        <f t="shared" si="133"/>
        <v>8810.6394736740785</v>
      </c>
      <c r="AH289" s="6">
        <v>40</v>
      </c>
      <c r="AI289" s="6">
        <v>64</v>
      </c>
      <c r="AJ289" s="7">
        <v>18</v>
      </c>
      <c r="AK289" s="6">
        <v>90</v>
      </c>
      <c r="AL289" s="6">
        <v>30</v>
      </c>
      <c r="AM289" s="7"/>
      <c r="AN289" s="6"/>
      <c r="AO289" s="7">
        <v>49.3</v>
      </c>
      <c r="AP289" s="6">
        <v>43</v>
      </c>
      <c r="AQ289" s="7">
        <v>65</v>
      </c>
      <c r="AR289" s="6">
        <v>28</v>
      </c>
      <c r="AS289" s="6">
        <v>49</v>
      </c>
      <c r="AT289" s="6">
        <v>2</v>
      </c>
      <c r="AU289" s="6">
        <v>35</v>
      </c>
      <c r="AV289" s="7">
        <f t="shared" si="134"/>
        <v>42.774999999999999</v>
      </c>
      <c r="AX289" s="13">
        <v>30.168800490278123</v>
      </c>
      <c r="AY289" s="13">
        <v>32.929299858648612</v>
      </c>
      <c r="AZ289" s="14">
        <v>32.1</v>
      </c>
      <c r="BA289" s="13">
        <v>32.42</v>
      </c>
      <c r="BB289" s="14">
        <v>30.223841511602849</v>
      </c>
      <c r="BC289" s="14"/>
      <c r="BD289" s="14"/>
      <c r="BE289" s="14">
        <v>33.1</v>
      </c>
      <c r="BF289" s="14">
        <v>33.730194111389707</v>
      </c>
      <c r="BG289" s="14">
        <v>32.378999999999998</v>
      </c>
      <c r="BH289" s="13">
        <v>33.22</v>
      </c>
      <c r="BI289" s="13">
        <v>31.94</v>
      </c>
      <c r="BJ289" s="14">
        <v>35.201948177061524</v>
      </c>
      <c r="BK289" s="13">
        <v>34.069848523439546</v>
      </c>
      <c r="BL289" s="14">
        <f t="shared" si="135"/>
        <v>32.623577722701697</v>
      </c>
      <c r="BN289" s="6">
        <v>24320</v>
      </c>
      <c r="BO289" s="6">
        <v>24584</v>
      </c>
      <c r="BP289" s="7">
        <v>25084</v>
      </c>
      <c r="BQ289" s="6">
        <v>24492</v>
      </c>
      <c r="BR289" s="6">
        <v>23300</v>
      </c>
      <c r="BS289" s="7"/>
      <c r="BT289" s="6"/>
      <c r="BU289" s="6">
        <v>24206</v>
      </c>
      <c r="BV289" s="6">
        <v>23301</v>
      </c>
      <c r="BW289" s="6">
        <v>23820</v>
      </c>
      <c r="BX289" s="7">
        <v>23776</v>
      </c>
      <c r="BY289" s="6">
        <v>22144</v>
      </c>
      <c r="BZ289" s="6">
        <v>22680</v>
      </c>
      <c r="CA289" s="6">
        <v>25180</v>
      </c>
      <c r="CB289" s="7">
        <f t="shared" si="136"/>
        <v>23907.25</v>
      </c>
    </row>
    <row r="290" spans="1:80" x14ac:dyDescent="0.25">
      <c r="A290" s="5">
        <v>285</v>
      </c>
      <c r="B290" s="6">
        <f t="shared" si="130"/>
        <v>9712.6420694456974</v>
      </c>
      <c r="C290" s="6">
        <f t="shared" si="137"/>
        <v>9021.7113038329553</v>
      </c>
      <c r="D290" s="6">
        <f t="shared" si="138"/>
        <v>9395.196261682242</v>
      </c>
      <c r="E290" s="6">
        <f t="shared" si="139"/>
        <v>9155.5151141270817</v>
      </c>
      <c r="F290" s="6">
        <f t="shared" si="140"/>
        <v>9279.8089100120487</v>
      </c>
      <c r="G290" s="6"/>
      <c r="H290" s="6"/>
      <c r="I290" s="6">
        <f t="shared" si="141"/>
        <v>8824.8891238670676</v>
      </c>
      <c r="J290" s="6">
        <f t="shared" si="142"/>
        <v>8331.6554050027189</v>
      </c>
      <c r="K290" s="6">
        <f t="shared" si="143"/>
        <v>8892.1261812117846</v>
      </c>
      <c r="L290" s="6">
        <f t="shared" si="144"/>
        <v>8616.5611077664053</v>
      </c>
      <c r="M290" s="6">
        <f t="shared" si="145"/>
        <v>8368.5992485911083</v>
      </c>
      <c r="N290" s="6">
        <f t="shared" si="146"/>
        <v>7732.3918466305449</v>
      </c>
      <c r="O290" s="6">
        <f t="shared" si="147"/>
        <v>8902.3660777773821</v>
      </c>
      <c r="P290" s="7">
        <f t="shared" si="131"/>
        <v>8852.7885541622545</v>
      </c>
      <c r="R290" s="6">
        <f t="shared" si="132"/>
        <v>9672.6420694456974</v>
      </c>
      <c r="S290" s="6">
        <f t="shared" si="148"/>
        <v>8957.7113038329553</v>
      </c>
      <c r="T290" s="6">
        <f t="shared" si="149"/>
        <v>9377.196261682242</v>
      </c>
      <c r="U290" s="6">
        <f t="shared" si="150"/>
        <v>9065.5151141270817</v>
      </c>
      <c r="V290" s="6">
        <f t="shared" si="151"/>
        <v>9249.8089100120487</v>
      </c>
      <c r="W290" s="6"/>
      <c r="X290" s="6"/>
      <c r="Y290" s="6">
        <f t="shared" si="152"/>
        <v>8775.5891238670683</v>
      </c>
      <c r="Z290" s="6">
        <f t="shared" si="153"/>
        <v>8288.6554050027189</v>
      </c>
      <c r="AA290" s="6">
        <f t="shared" si="154"/>
        <v>8827.1261812117846</v>
      </c>
      <c r="AB290" s="6">
        <f t="shared" si="155"/>
        <v>8588.5611077664053</v>
      </c>
      <c r="AC290" s="6">
        <f t="shared" si="156"/>
        <v>8319.5992485911083</v>
      </c>
      <c r="AD290" s="6">
        <f t="shared" si="157"/>
        <v>7730.3918466305449</v>
      </c>
      <c r="AE290" s="6">
        <f t="shared" si="158"/>
        <v>8867.3660777773821</v>
      </c>
      <c r="AF290" s="7">
        <f t="shared" si="133"/>
        <v>8810.0135541622531</v>
      </c>
      <c r="AH290" s="6">
        <v>40</v>
      </c>
      <c r="AI290" s="6">
        <v>64</v>
      </c>
      <c r="AJ290" s="7">
        <v>18</v>
      </c>
      <c r="AK290" s="6">
        <v>90</v>
      </c>
      <c r="AL290" s="6">
        <v>30</v>
      </c>
      <c r="AM290" s="7"/>
      <c r="AN290" s="6"/>
      <c r="AO290" s="7">
        <v>49.3</v>
      </c>
      <c r="AP290" s="6">
        <v>43</v>
      </c>
      <c r="AQ290" s="7">
        <v>65</v>
      </c>
      <c r="AR290" s="6">
        <v>28</v>
      </c>
      <c r="AS290" s="6">
        <v>49</v>
      </c>
      <c r="AT290" s="6">
        <v>2</v>
      </c>
      <c r="AU290" s="6">
        <v>35</v>
      </c>
      <c r="AV290" s="7">
        <f t="shared" si="134"/>
        <v>42.774999999999999</v>
      </c>
      <c r="AX290" s="13">
        <v>30.171694342115181</v>
      </c>
      <c r="AY290" s="13">
        <v>32.933412340914323</v>
      </c>
      <c r="AZ290" s="14">
        <v>32.1</v>
      </c>
      <c r="BA290" s="13">
        <v>32.42</v>
      </c>
      <c r="BB290" s="14">
        <v>30.227651481249442</v>
      </c>
      <c r="BC290" s="14"/>
      <c r="BD290" s="14"/>
      <c r="BE290" s="14">
        <v>33.1</v>
      </c>
      <c r="BF290" s="14">
        <v>33.734301444265228</v>
      </c>
      <c r="BG290" s="14">
        <v>32.381999999999998</v>
      </c>
      <c r="BH290" s="13">
        <v>33.22</v>
      </c>
      <c r="BI290" s="13">
        <v>31.94</v>
      </c>
      <c r="BJ290" s="14">
        <v>35.2064947546775</v>
      </c>
      <c r="BK290" s="13">
        <v>34.075507580232532</v>
      </c>
      <c r="BL290" s="14">
        <f t="shared" si="135"/>
        <v>32.625921828621188</v>
      </c>
      <c r="BN290" s="6">
        <v>24320</v>
      </c>
      <c r="BO290" s="6">
        <v>24584</v>
      </c>
      <c r="BP290" s="7">
        <v>25084</v>
      </c>
      <c r="BQ290" s="6">
        <v>24492</v>
      </c>
      <c r="BR290" s="6">
        <v>23300</v>
      </c>
      <c r="BS290" s="7"/>
      <c r="BT290" s="6"/>
      <c r="BU290" s="6">
        <v>24206</v>
      </c>
      <c r="BV290" s="6">
        <v>23301</v>
      </c>
      <c r="BW290" s="6">
        <v>23820</v>
      </c>
      <c r="BX290" s="7">
        <v>23776</v>
      </c>
      <c r="BY290" s="6">
        <v>22144</v>
      </c>
      <c r="BZ290" s="6">
        <v>22680</v>
      </c>
      <c r="CA290" s="6">
        <v>25180</v>
      </c>
      <c r="CB290" s="7">
        <f t="shared" si="136"/>
        <v>23907.25</v>
      </c>
    </row>
    <row r="291" spans="1:80" x14ac:dyDescent="0.25">
      <c r="A291" s="5">
        <v>286</v>
      </c>
      <c r="B291" s="6">
        <f t="shared" si="130"/>
        <v>9711.7176770628121</v>
      </c>
      <c r="C291" s="6">
        <f t="shared" si="137"/>
        <v>9020.5967873782229</v>
      </c>
      <c r="D291" s="6">
        <f t="shared" si="138"/>
        <v>9395.196261682242</v>
      </c>
      <c r="E291" s="6">
        <f t="shared" si="139"/>
        <v>9152.7197039777984</v>
      </c>
      <c r="F291" s="6">
        <f t="shared" si="140"/>
        <v>9278.6510476941112</v>
      </c>
      <c r="G291" s="6"/>
      <c r="H291" s="6"/>
      <c r="I291" s="6">
        <f t="shared" si="141"/>
        <v>8824.8891238670676</v>
      </c>
      <c r="J291" s="6">
        <f t="shared" si="142"/>
        <v>8330.649873386883</v>
      </c>
      <c r="K291" s="6">
        <f t="shared" si="143"/>
        <v>8891.581027667984</v>
      </c>
      <c r="L291" s="6">
        <f t="shared" si="144"/>
        <v>8616.5611077664053</v>
      </c>
      <c r="M291" s="6">
        <f t="shared" si="145"/>
        <v>8368.5992485911083</v>
      </c>
      <c r="N291" s="6">
        <f t="shared" si="146"/>
        <v>7731.397166139056</v>
      </c>
      <c r="O291" s="6">
        <f t="shared" si="147"/>
        <v>8900.8988395099477</v>
      </c>
      <c r="P291" s="7">
        <f t="shared" si="131"/>
        <v>8851.9548220603028</v>
      </c>
      <c r="R291" s="6">
        <f t="shared" si="132"/>
        <v>9671.7176770628121</v>
      </c>
      <c r="S291" s="6">
        <f t="shared" si="148"/>
        <v>8956.5967873782229</v>
      </c>
      <c r="T291" s="6">
        <f t="shared" si="149"/>
        <v>9377.196261682242</v>
      </c>
      <c r="U291" s="6">
        <f t="shared" si="150"/>
        <v>9062.7197039777984</v>
      </c>
      <c r="V291" s="6">
        <f t="shared" si="151"/>
        <v>9248.6510476941112</v>
      </c>
      <c r="W291" s="6"/>
      <c r="X291" s="6"/>
      <c r="Y291" s="6">
        <f t="shared" si="152"/>
        <v>8775.5891238670683</v>
      </c>
      <c r="Z291" s="6">
        <f t="shared" si="153"/>
        <v>8287.649873386883</v>
      </c>
      <c r="AA291" s="6">
        <f t="shared" si="154"/>
        <v>8826.581027667984</v>
      </c>
      <c r="AB291" s="6">
        <f t="shared" si="155"/>
        <v>8588.5611077664053</v>
      </c>
      <c r="AC291" s="6">
        <f t="shared" si="156"/>
        <v>8319.5992485911083</v>
      </c>
      <c r="AD291" s="6">
        <f t="shared" si="157"/>
        <v>7729.397166139056</v>
      </c>
      <c r="AE291" s="6">
        <f t="shared" si="158"/>
        <v>8865.8988395099477</v>
      </c>
      <c r="AF291" s="7">
        <f t="shared" si="133"/>
        <v>8809.1798220603032</v>
      </c>
      <c r="AH291" s="6">
        <v>40</v>
      </c>
      <c r="AI291" s="6">
        <v>64</v>
      </c>
      <c r="AJ291" s="7">
        <v>18</v>
      </c>
      <c r="AK291" s="6">
        <v>90</v>
      </c>
      <c r="AL291" s="6">
        <v>30</v>
      </c>
      <c r="AM291" s="7"/>
      <c r="AN291" s="6"/>
      <c r="AO291" s="7">
        <v>49.3</v>
      </c>
      <c r="AP291" s="6">
        <v>43</v>
      </c>
      <c r="AQ291" s="7">
        <v>65</v>
      </c>
      <c r="AR291" s="6">
        <v>28</v>
      </c>
      <c r="AS291" s="6">
        <v>49</v>
      </c>
      <c r="AT291" s="6">
        <v>2</v>
      </c>
      <c r="AU291" s="6">
        <v>35</v>
      </c>
      <c r="AV291" s="7">
        <f t="shared" si="134"/>
        <v>42.774999999999999</v>
      </c>
      <c r="AX291" s="13">
        <v>30.174578057847985</v>
      </c>
      <c r="AY291" s="13">
        <v>32.93751041865923</v>
      </c>
      <c r="AZ291" s="14">
        <v>32.1</v>
      </c>
      <c r="BA291" s="13">
        <v>32.43</v>
      </c>
      <c r="BB291" s="14">
        <v>30.231435758375849</v>
      </c>
      <c r="BC291" s="14"/>
      <c r="BD291" s="14"/>
      <c r="BE291" s="14">
        <v>33.1</v>
      </c>
      <c r="BF291" s="14">
        <v>33.738394390656374</v>
      </c>
      <c r="BG291" s="14">
        <v>32.384</v>
      </c>
      <c r="BH291" s="13">
        <v>33.22</v>
      </c>
      <c r="BI291" s="13">
        <v>31.94</v>
      </c>
      <c r="BJ291" s="14">
        <v>35.21102540729548</v>
      </c>
      <c r="BK291" s="13">
        <v>34.081146815419963</v>
      </c>
      <c r="BL291" s="14">
        <f t="shared" si="135"/>
        <v>32.629007570687911</v>
      </c>
      <c r="BN291" s="6">
        <v>24320</v>
      </c>
      <c r="BO291" s="6">
        <v>24584</v>
      </c>
      <c r="BP291" s="6">
        <v>25084</v>
      </c>
      <c r="BQ291" s="6">
        <v>24492</v>
      </c>
      <c r="BR291" s="6">
        <v>23300</v>
      </c>
      <c r="BS291" s="7"/>
      <c r="BT291" s="6"/>
      <c r="BU291" s="6">
        <v>24206</v>
      </c>
      <c r="BV291" s="6">
        <v>23301</v>
      </c>
      <c r="BW291" s="6">
        <v>23820</v>
      </c>
      <c r="BX291" s="7">
        <v>23776</v>
      </c>
      <c r="BY291" s="6">
        <v>22144</v>
      </c>
      <c r="BZ291" s="6">
        <v>22680</v>
      </c>
      <c r="CA291" s="6">
        <v>25180</v>
      </c>
      <c r="CB291" s="7">
        <f t="shared" si="136"/>
        <v>23907.25</v>
      </c>
    </row>
    <row r="292" spans="1:80" x14ac:dyDescent="0.25">
      <c r="A292" s="5">
        <v>287</v>
      </c>
      <c r="B292" s="6">
        <f t="shared" si="130"/>
        <v>9710.7966869303946</v>
      </c>
      <c r="C292" s="6">
        <f t="shared" si="137"/>
        <v>9019.4864368924391</v>
      </c>
      <c r="D292" s="6">
        <f t="shared" si="138"/>
        <v>9395.196261682242</v>
      </c>
      <c r="E292" s="6">
        <f t="shared" si="139"/>
        <v>9152.7197039777984</v>
      </c>
      <c r="F292" s="6">
        <f t="shared" si="140"/>
        <v>9277.5012541031247</v>
      </c>
      <c r="G292" s="6"/>
      <c r="H292" s="6"/>
      <c r="I292" s="6">
        <f t="shared" si="141"/>
        <v>8824.8891238670676</v>
      </c>
      <c r="J292" s="6">
        <f t="shared" si="142"/>
        <v>8329.648094152486</v>
      </c>
      <c r="K292" s="6">
        <f t="shared" si="143"/>
        <v>8891.0359414561844</v>
      </c>
      <c r="L292" s="6">
        <f t="shared" si="144"/>
        <v>8616.5611077664053</v>
      </c>
      <c r="M292" s="6">
        <f t="shared" si="145"/>
        <v>8365.9953051643188</v>
      </c>
      <c r="N292" s="6">
        <f t="shared" si="146"/>
        <v>7730.4062120914405</v>
      </c>
      <c r="O292" s="6">
        <f t="shared" si="147"/>
        <v>8899.4372054375926</v>
      </c>
      <c r="P292" s="7">
        <f t="shared" si="131"/>
        <v>8851.1394444601247</v>
      </c>
      <c r="R292" s="6">
        <f t="shared" si="132"/>
        <v>9670.7966869303946</v>
      </c>
      <c r="S292" s="6">
        <f t="shared" si="148"/>
        <v>8955.4864368924391</v>
      </c>
      <c r="T292" s="6">
        <f t="shared" si="149"/>
        <v>9377.196261682242</v>
      </c>
      <c r="U292" s="6">
        <f t="shared" si="150"/>
        <v>9062.7197039777984</v>
      </c>
      <c r="V292" s="6">
        <f t="shared" si="151"/>
        <v>9247.5012541031247</v>
      </c>
      <c r="W292" s="6"/>
      <c r="X292" s="6"/>
      <c r="Y292" s="6">
        <f t="shared" si="152"/>
        <v>8775.5891238670683</v>
      </c>
      <c r="Z292" s="6">
        <f t="shared" si="153"/>
        <v>8286.648094152486</v>
      </c>
      <c r="AA292" s="6">
        <f t="shared" si="154"/>
        <v>8826.0359414561844</v>
      </c>
      <c r="AB292" s="6">
        <f t="shared" si="155"/>
        <v>8588.5611077664053</v>
      </c>
      <c r="AC292" s="6">
        <f t="shared" si="156"/>
        <v>8316.9953051643188</v>
      </c>
      <c r="AD292" s="6">
        <f t="shared" si="157"/>
        <v>7728.4062120914405</v>
      </c>
      <c r="AE292" s="6">
        <f t="shared" si="158"/>
        <v>8864.4372054375926</v>
      </c>
      <c r="AF292" s="7">
        <f t="shared" si="133"/>
        <v>8808.364444460125</v>
      </c>
      <c r="AH292" s="6">
        <v>40</v>
      </c>
      <c r="AI292" s="6">
        <v>64</v>
      </c>
      <c r="AJ292" s="7">
        <v>18</v>
      </c>
      <c r="AK292" s="6">
        <v>90</v>
      </c>
      <c r="AL292" s="6">
        <v>30</v>
      </c>
      <c r="AM292" s="7"/>
      <c r="AN292" s="6"/>
      <c r="AO292" s="7">
        <v>49.3</v>
      </c>
      <c r="AP292" s="6">
        <v>43</v>
      </c>
      <c r="AQ292" s="7">
        <v>65</v>
      </c>
      <c r="AR292" s="6">
        <v>28</v>
      </c>
      <c r="AS292" s="6">
        <v>49</v>
      </c>
      <c r="AT292" s="6">
        <v>2</v>
      </c>
      <c r="AU292" s="6">
        <v>35</v>
      </c>
      <c r="AV292" s="7">
        <f t="shared" si="134"/>
        <v>42.774999999999999</v>
      </c>
      <c r="AX292" s="13">
        <v>30.177451708234898</v>
      </c>
      <c r="AY292" s="13">
        <v>32.941594192438757</v>
      </c>
      <c r="AZ292" s="14">
        <v>32.1</v>
      </c>
      <c r="BA292" s="13">
        <v>32.43</v>
      </c>
      <c r="BB292" s="14">
        <v>30.235194601994916</v>
      </c>
      <c r="BC292" s="14"/>
      <c r="BD292" s="14"/>
      <c r="BE292" s="14">
        <v>33.1</v>
      </c>
      <c r="BF292" s="14">
        <v>33.742473050992665</v>
      </c>
      <c r="BG292" s="14">
        <v>32.386000000000003</v>
      </c>
      <c r="BH292" s="13">
        <v>33.22</v>
      </c>
      <c r="BI292" s="13">
        <v>31.95</v>
      </c>
      <c r="BJ292" s="14">
        <v>35.215540246085069</v>
      </c>
      <c r="BK292" s="13">
        <v>34.086766367372995</v>
      </c>
      <c r="BL292" s="14">
        <f t="shared" si="135"/>
        <v>32.632085013926613</v>
      </c>
      <c r="BN292" s="6">
        <v>24320</v>
      </c>
      <c r="BO292" s="6">
        <v>24584</v>
      </c>
      <c r="BP292" s="7">
        <v>25084</v>
      </c>
      <c r="BQ292" s="6">
        <v>24492</v>
      </c>
      <c r="BR292" s="6">
        <v>23300</v>
      </c>
      <c r="BS292" s="7"/>
      <c r="BT292" s="6"/>
      <c r="BU292" s="6">
        <v>24206</v>
      </c>
      <c r="BV292" s="6">
        <v>23301</v>
      </c>
      <c r="BW292" s="6">
        <v>23820</v>
      </c>
      <c r="BX292" s="7">
        <v>23776</v>
      </c>
      <c r="BY292" s="6">
        <v>22144</v>
      </c>
      <c r="BZ292" s="6">
        <v>22680</v>
      </c>
      <c r="CA292" s="6">
        <v>25180</v>
      </c>
      <c r="CB292" s="7">
        <f t="shared" si="136"/>
        <v>23907.25</v>
      </c>
    </row>
    <row r="293" spans="1:80" x14ac:dyDescent="0.25">
      <c r="A293" s="5">
        <v>288</v>
      </c>
      <c r="B293" s="6">
        <f t="shared" si="130"/>
        <v>9709.8790747204712</v>
      </c>
      <c r="C293" s="6">
        <f t="shared" si="137"/>
        <v>9018.3802223351759</v>
      </c>
      <c r="D293" s="6">
        <f t="shared" si="138"/>
        <v>9395.196261682242</v>
      </c>
      <c r="E293" s="6">
        <f t="shared" si="139"/>
        <v>9152.7197039777984</v>
      </c>
      <c r="F293" s="6">
        <f t="shared" si="140"/>
        <v>9276.3594451898534</v>
      </c>
      <c r="G293" s="6"/>
      <c r="H293" s="6"/>
      <c r="I293" s="6">
        <f t="shared" si="141"/>
        <v>8824.8891238670676</v>
      </c>
      <c r="J293" s="6">
        <f t="shared" si="142"/>
        <v>8328.650040265964</v>
      </c>
      <c r="K293" s="6">
        <f t="shared" si="143"/>
        <v>8890.218438358701</v>
      </c>
      <c r="L293" s="6">
        <f t="shared" si="144"/>
        <v>8616.5611077664053</v>
      </c>
      <c r="M293" s="6">
        <f t="shared" si="145"/>
        <v>8365.9953051643188</v>
      </c>
      <c r="N293" s="6">
        <f t="shared" si="146"/>
        <v>7729.4189575832615</v>
      </c>
      <c r="O293" s="6">
        <f t="shared" si="147"/>
        <v>8897.9811346604911</v>
      </c>
      <c r="P293" s="7">
        <f t="shared" si="131"/>
        <v>8850.5207346309817</v>
      </c>
      <c r="R293" s="6">
        <f t="shared" si="132"/>
        <v>9669.8790747204712</v>
      </c>
      <c r="S293" s="6">
        <f t="shared" si="148"/>
        <v>8954.3802223351759</v>
      </c>
      <c r="T293" s="6">
        <f t="shared" si="149"/>
        <v>9377.196261682242</v>
      </c>
      <c r="U293" s="6">
        <f t="shared" si="150"/>
        <v>9062.7197039777984</v>
      </c>
      <c r="V293" s="6">
        <f t="shared" si="151"/>
        <v>9246.3594451898534</v>
      </c>
      <c r="W293" s="6"/>
      <c r="X293" s="6"/>
      <c r="Y293" s="6">
        <f t="shared" si="152"/>
        <v>8775.5891238670683</v>
      </c>
      <c r="Z293" s="6">
        <f t="shared" si="153"/>
        <v>8285.650040265964</v>
      </c>
      <c r="AA293" s="6">
        <f t="shared" si="154"/>
        <v>8825.218438358701</v>
      </c>
      <c r="AB293" s="6">
        <f t="shared" si="155"/>
        <v>8588.5611077664053</v>
      </c>
      <c r="AC293" s="6">
        <f t="shared" si="156"/>
        <v>8316.9953051643188</v>
      </c>
      <c r="AD293" s="6">
        <f t="shared" si="157"/>
        <v>7727.4189575832615</v>
      </c>
      <c r="AE293" s="6">
        <f t="shared" si="158"/>
        <v>8862.9811346604911</v>
      </c>
      <c r="AF293" s="7">
        <f t="shared" si="133"/>
        <v>8807.7457346309802</v>
      </c>
      <c r="AH293" s="6">
        <v>40</v>
      </c>
      <c r="AI293" s="6">
        <v>64</v>
      </c>
      <c r="AJ293" s="7">
        <v>18</v>
      </c>
      <c r="AK293" s="6">
        <v>90</v>
      </c>
      <c r="AL293" s="6">
        <v>30</v>
      </c>
      <c r="AM293" s="7"/>
      <c r="AN293" s="6"/>
      <c r="AO293" s="7">
        <v>49.3</v>
      </c>
      <c r="AP293" s="6">
        <v>43</v>
      </c>
      <c r="AQ293" s="7">
        <v>65</v>
      </c>
      <c r="AR293" s="6">
        <v>28</v>
      </c>
      <c r="AS293" s="6">
        <v>49</v>
      </c>
      <c r="AT293" s="6">
        <v>2</v>
      </c>
      <c r="AU293" s="6">
        <v>35</v>
      </c>
      <c r="AV293" s="7">
        <f t="shared" si="134"/>
        <v>42.774999999999999</v>
      </c>
      <c r="AX293" s="13">
        <v>30.180315363295925</v>
      </c>
      <c r="AY293" s="13">
        <v>32.945663761759057</v>
      </c>
      <c r="AZ293" s="14">
        <v>32.1</v>
      </c>
      <c r="BA293" s="13">
        <v>32.43</v>
      </c>
      <c r="BB293" s="14">
        <v>30.238928267649563</v>
      </c>
      <c r="BC293" s="14"/>
      <c r="BD293" s="14"/>
      <c r="BE293" s="14">
        <v>33.1</v>
      </c>
      <c r="BF293" s="14">
        <v>33.746537524655658</v>
      </c>
      <c r="BG293" s="14">
        <v>32.389000000000003</v>
      </c>
      <c r="BH293" s="13">
        <v>33.22</v>
      </c>
      <c r="BI293" s="13">
        <v>31.95</v>
      </c>
      <c r="BJ293" s="14">
        <v>35.220039381055848</v>
      </c>
      <c r="BK293" s="13">
        <v>34.092366373018876</v>
      </c>
      <c r="BL293" s="14">
        <f t="shared" si="135"/>
        <v>32.634404222619573</v>
      </c>
      <c r="BN293" s="6">
        <v>24320</v>
      </c>
      <c r="BO293" s="6">
        <v>24584</v>
      </c>
      <c r="BP293" s="7">
        <v>25084</v>
      </c>
      <c r="BQ293" s="6">
        <v>24492</v>
      </c>
      <c r="BR293" s="6">
        <v>23300</v>
      </c>
      <c r="BS293" s="7"/>
      <c r="BT293" s="6"/>
      <c r="BU293" s="6">
        <v>24206</v>
      </c>
      <c r="BV293" s="6">
        <v>23301</v>
      </c>
      <c r="BW293" s="6">
        <v>23820</v>
      </c>
      <c r="BX293" s="7">
        <v>23776</v>
      </c>
      <c r="BY293" s="6">
        <v>22144</v>
      </c>
      <c r="BZ293" s="6">
        <v>22680</v>
      </c>
      <c r="CA293" s="6">
        <v>25180</v>
      </c>
      <c r="CB293" s="7">
        <f t="shared" si="136"/>
        <v>23907.25</v>
      </c>
    </row>
    <row r="294" spans="1:80" x14ac:dyDescent="0.25">
      <c r="A294" s="5">
        <v>289</v>
      </c>
      <c r="B294" s="6">
        <f t="shared" si="130"/>
        <v>9708.9648163628044</v>
      </c>
      <c r="C294" s="6">
        <f t="shared" si="137"/>
        <v>9017.2781139861254</v>
      </c>
      <c r="D294" s="6">
        <f t="shared" si="138"/>
        <v>9395.196261682242</v>
      </c>
      <c r="E294" s="6">
        <f t="shared" si="139"/>
        <v>9149.92601726264</v>
      </c>
      <c r="F294" s="6">
        <f t="shared" si="140"/>
        <v>9275.225538068371</v>
      </c>
      <c r="G294" s="6"/>
      <c r="H294" s="6"/>
      <c r="I294" s="6">
        <f t="shared" si="141"/>
        <v>8824.8891238670676</v>
      </c>
      <c r="J294" s="6">
        <f t="shared" si="142"/>
        <v>8327.6556849816425</v>
      </c>
      <c r="K294" s="6">
        <f t="shared" si="143"/>
        <v>8889.6735204223405</v>
      </c>
      <c r="L294" s="6">
        <f t="shared" si="144"/>
        <v>8616.5611077664053</v>
      </c>
      <c r="M294" s="6">
        <f t="shared" si="145"/>
        <v>8363.3929912390486</v>
      </c>
      <c r="N294" s="6">
        <f t="shared" si="146"/>
        <v>7728.4353759970309</v>
      </c>
      <c r="O294" s="6">
        <f t="shared" si="147"/>
        <v>8896.5305867183306</v>
      </c>
      <c r="P294" s="7">
        <f t="shared" si="131"/>
        <v>8849.4774281961709</v>
      </c>
      <c r="R294" s="6">
        <f t="shared" si="132"/>
        <v>9668.9648163628044</v>
      </c>
      <c r="S294" s="6">
        <f t="shared" si="148"/>
        <v>8953.2781139861254</v>
      </c>
      <c r="T294" s="6">
        <f t="shared" si="149"/>
        <v>9377.196261682242</v>
      </c>
      <c r="U294" s="6">
        <f t="shared" si="150"/>
        <v>9059.92601726264</v>
      </c>
      <c r="V294" s="6">
        <f t="shared" si="151"/>
        <v>9245.225538068371</v>
      </c>
      <c r="W294" s="6"/>
      <c r="X294" s="6"/>
      <c r="Y294" s="6">
        <f t="shared" si="152"/>
        <v>8775.5891238670683</v>
      </c>
      <c r="Z294" s="6">
        <f t="shared" si="153"/>
        <v>8284.6556849816425</v>
      </c>
      <c r="AA294" s="6">
        <f t="shared" si="154"/>
        <v>8824.6735204223405</v>
      </c>
      <c r="AB294" s="6">
        <f t="shared" si="155"/>
        <v>8588.5611077664053</v>
      </c>
      <c r="AC294" s="6">
        <f t="shared" si="156"/>
        <v>8314.3929912390486</v>
      </c>
      <c r="AD294" s="6">
        <f t="shared" si="157"/>
        <v>7726.4353759970309</v>
      </c>
      <c r="AE294" s="6">
        <f t="shared" si="158"/>
        <v>8861.5305867183306</v>
      </c>
      <c r="AF294" s="7">
        <f t="shared" si="133"/>
        <v>8806.7024281961694</v>
      </c>
      <c r="AH294" s="6">
        <v>40</v>
      </c>
      <c r="AI294" s="6">
        <v>64</v>
      </c>
      <c r="AJ294" s="6">
        <v>18</v>
      </c>
      <c r="AK294" s="6">
        <v>90</v>
      </c>
      <c r="AL294" s="6">
        <v>30</v>
      </c>
      <c r="AM294" s="7"/>
      <c r="AN294" s="6"/>
      <c r="AO294" s="7">
        <v>49.3</v>
      </c>
      <c r="AP294" s="6">
        <v>43</v>
      </c>
      <c r="AQ294" s="7">
        <v>65</v>
      </c>
      <c r="AR294" s="6">
        <v>28</v>
      </c>
      <c r="AS294" s="6">
        <v>49</v>
      </c>
      <c r="AT294" s="6">
        <v>2</v>
      </c>
      <c r="AU294" s="6">
        <v>35</v>
      </c>
      <c r="AV294" s="7">
        <f t="shared" si="134"/>
        <v>42.774999999999999</v>
      </c>
      <c r="AX294" s="13">
        <v>30.183169092322967</v>
      </c>
      <c r="AY294" s="13">
        <v>32.949719225091542</v>
      </c>
      <c r="AZ294" s="14">
        <v>32.1</v>
      </c>
      <c r="BA294" s="13">
        <v>32.44</v>
      </c>
      <c r="BB294" s="14">
        <v>30.242637007470726</v>
      </c>
      <c r="BC294" s="14"/>
      <c r="BD294" s="14"/>
      <c r="BE294" s="14">
        <v>33.1</v>
      </c>
      <c r="BF294" s="14">
        <v>33.750587909993456</v>
      </c>
      <c r="BG294" s="14">
        <v>32.390999999999998</v>
      </c>
      <c r="BH294" s="13">
        <v>33.22</v>
      </c>
      <c r="BI294" s="13">
        <v>31.96</v>
      </c>
      <c r="BJ294" s="14">
        <v>35.224522921073429</v>
      </c>
      <c r="BK294" s="13">
        <v>34.09794696786102</v>
      </c>
      <c r="BL294" s="14">
        <f t="shared" si="135"/>
        <v>32.638298593651093</v>
      </c>
      <c r="BN294" s="6">
        <v>24320</v>
      </c>
      <c r="BO294" s="6">
        <v>24584</v>
      </c>
      <c r="BP294" s="7">
        <v>25084</v>
      </c>
      <c r="BQ294" s="6">
        <v>24492</v>
      </c>
      <c r="BR294" s="6">
        <v>23300</v>
      </c>
      <c r="BS294" s="7"/>
      <c r="BT294" s="6"/>
      <c r="BU294" s="6">
        <v>24206</v>
      </c>
      <c r="BV294" s="6">
        <v>23301</v>
      </c>
      <c r="BW294" s="6">
        <v>23820</v>
      </c>
      <c r="BX294" s="7">
        <v>23776</v>
      </c>
      <c r="BY294" s="6">
        <v>22144</v>
      </c>
      <c r="BZ294" s="6">
        <v>22680</v>
      </c>
      <c r="CA294" s="6">
        <v>25180</v>
      </c>
      <c r="CB294" s="7">
        <f t="shared" si="136"/>
        <v>23907.25</v>
      </c>
    </row>
    <row r="295" spans="1:80" x14ac:dyDescent="0.25">
      <c r="A295" s="5">
        <v>290</v>
      </c>
      <c r="B295" s="6">
        <f t="shared" si="130"/>
        <v>9708.0538880412842</v>
      </c>
      <c r="C295" s="6">
        <f t="shared" si="137"/>
        <v>9016.1800824405855</v>
      </c>
      <c r="D295" s="6">
        <f t="shared" si="138"/>
        <v>9395.196261682242</v>
      </c>
      <c r="E295" s="6">
        <f t="shared" si="139"/>
        <v>9149.92601726264</v>
      </c>
      <c r="F295" s="6">
        <f t="shared" si="140"/>
        <v>9274.0994509960037</v>
      </c>
      <c r="G295" s="6"/>
      <c r="H295" s="6"/>
      <c r="I295" s="6">
        <f t="shared" si="141"/>
        <v>8824.8891238670676</v>
      </c>
      <c r="J295" s="6">
        <f t="shared" si="142"/>
        <v>8326.6650018376895</v>
      </c>
      <c r="K295" s="6">
        <f t="shared" si="143"/>
        <v>8888.8562696795707</v>
      </c>
      <c r="L295" s="6">
        <f t="shared" si="144"/>
        <v>8616.5611077664053</v>
      </c>
      <c r="M295" s="6">
        <f t="shared" si="145"/>
        <v>8363.3929912390486</v>
      </c>
      <c r="N295" s="6">
        <f t="shared" si="146"/>
        <v>7727.4554409981583</v>
      </c>
      <c r="O295" s="6">
        <f t="shared" si="147"/>
        <v>8895.085521584102</v>
      </c>
      <c r="P295" s="7">
        <f t="shared" si="131"/>
        <v>8848.8634297828994</v>
      </c>
      <c r="R295" s="6">
        <f t="shared" si="132"/>
        <v>9668.0538880412842</v>
      </c>
      <c r="S295" s="6">
        <f t="shared" si="148"/>
        <v>8952.1800824405855</v>
      </c>
      <c r="T295" s="6">
        <f t="shared" si="149"/>
        <v>9377.196261682242</v>
      </c>
      <c r="U295" s="6">
        <f t="shared" si="150"/>
        <v>9059.92601726264</v>
      </c>
      <c r="V295" s="6">
        <f t="shared" si="151"/>
        <v>9244.0994509960037</v>
      </c>
      <c r="W295" s="6"/>
      <c r="X295" s="6"/>
      <c r="Y295" s="6">
        <f t="shared" si="152"/>
        <v>8775.5891238670683</v>
      </c>
      <c r="Z295" s="6">
        <f t="shared" si="153"/>
        <v>8283.6650018376895</v>
      </c>
      <c r="AA295" s="6">
        <f t="shared" si="154"/>
        <v>8823.8562696795707</v>
      </c>
      <c r="AB295" s="6">
        <f t="shared" si="155"/>
        <v>8588.5611077664053</v>
      </c>
      <c r="AC295" s="6">
        <f t="shared" si="156"/>
        <v>8314.3929912390486</v>
      </c>
      <c r="AD295" s="6">
        <f t="shared" si="157"/>
        <v>7725.4554409981583</v>
      </c>
      <c r="AE295" s="6">
        <f t="shared" si="158"/>
        <v>8860.085521584102</v>
      </c>
      <c r="AF295" s="7">
        <f t="shared" si="133"/>
        <v>8806.0884297828998</v>
      </c>
      <c r="AH295" s="6">
        <v>40</v>
      </c>
      <c r="AI295" s="6">
        <v>64</v>
      </c>
      <c r="AJ295" s="7">
        <v>18</v>
      </c>
      <c r="AK295" s="6">
        <v>90</v>
      </c>
      <c r="AL295" s="6">
        <v>30</v>
      </c>
      <c r="AM295" s="7"/>
      <c r="AN295" s="6"/>
      <c r="AO295" s="7">
        <v>49.3</v>
      </c>
      <c r="AP295" s="6">
        <v>43</v>
      </c>
      <c r="AQ295" s="7">
        <v>65</v>
      </c>
      <c r="AR295" s="6">
        <v>28</v>
      </c>
      <c r="AS295" s="6">
        <v>49</v>
      </c>
      <c r="AT295" s="6">
        <v>2</v>
      </c>
      <c r="AU295" s="6">
        <v>35</v>
      </c>
      <c r="AV295" s="7">
        <f t="shared" si="134"/>
        <v>42.774999999999999</v>
      </c>
      <c r="AX295" s="13">
        <v>30.186012963889862</v>
      </c>
      <c r="AY295" s="13">
        <v>32.95376067988721</v>
      </c>
      <c r="AZ295" s="14">
        <v>32.1</v>
      </c>
      <c r="BA295" s="13">
        <v>32.44</v>
      </c>
      <c r="BB295" s="14">
        <v>30.24632107023411</v>
      </c>
      <c r="BC295" s="14"/>
      <c r="BD295" s="14"/>
      <c r="BE295" s="14">
        <v>33.1</v>
      </c>
      <c r="BF295" s="14">
        <v>33.754624304335039</v>
      </c>
      <c r="BG295" s="14">
        <v>32.393999999999998</v>
      </c>
      <c r="BH295" s="13">
        <v>33.22</v>
      </c>
      <c r="BI295" s="13">
        <v>31.96</v>
      </c>
      <c r="BJ295" s="14">
        <v>35.228990973875305</v>
      </c>
      <c r="BK295" s="13">
        <v>34.103508285998636</v>
      </c>
      <c r="BL295" s="14">
        <f t="shared" si="135"/>
        <v>32.640601523185012</v>
      </c>
      <c r="BN295" s="6">
        <v>24320</v>
      </c>
      <c r="BO295" s="6">
        <v>24584</v>
      </c>
      <c r="BP295" s="7">
        <v>25084</v>
      </c>
      <c r="BQ295" s="6">
        <v>24492</v>
      </c>
      <c r="BR295" s="6">
        <v>23300</v>
      </c>
      <c r="BS295" s="7"/>
      <c r="BT295" s="6"/>
      <c r="BU295" s="6">
        <v>24206</v>
      </c>
      <c r="BV295" s="6">
        <v>23301</v>
      </c>
      <c r="BW295" s="6">
        <v>23820</v>
      </c>
      <c r="BX295" s="7">
        <v>23776</v>
      </c>
      <c r="BY295" s="6">
        <v>22144</v>
      </c>
      <c r="BZ295" s="6">
        <v>22680</v>
      </c>
      <c r="CA295" s="6">
        <v>25180</v>
      </c>
      <c r="CB295" s="7">
        <f t="shared" si="136"/>
        <v>23907.25</v>
      </c>
    </row>
    <row r="296" spans="1:80" x14ac:dyDescent="0.25">
      <c r="A296" s="5">
        <v>291</v>
      </c>
      <c r="B296" s="6">
        <f t="shared" si="130"/>
        <v>9707.146266190377</v>
      </c>
      <c r="C296" s="6">
        <f t="shared" si="137"/>
        <v>9015.0860986050393</v>
      </c>
      <c r="D296" s="6">
        <f t="shared" si="138"/>
        <v>9395.196261682242</v>
      </c>
      <c r="E296" s="6">
        <f t="shared" si="139"/>
        <v>9147.1340523882882</v>
      </c>
      <c r="F296" s="6">
        <f t="shared" si="140"/>
        <v>9272.9811033536844</v>
      </c>
      <c r="G296" s="6"/>
      <c r="H296" s="6"/>
      <c r="I296" s="6">
        <f t="shared" si="141"/>
        <v>8824.8891238670676</v>
      </c>
      <c r="J296" s="6">
        <f t="shared" si="142"/>
        <v>8325.6779646521318</v>
      </c>
      <c r="K296" s="6">
        <f t="shared" si="143"/>
        <v>8888.311519940733</v>
      </c>
      <c r="L296" s="6">
        <f t="shared" si="144"/>
        <v>8616.5611077664053</v>
      </c>
      <c r="M296" s="6">
        <f t="shared" si="145"/>
        <v>8363.3929912390486</v>
      </c>
      <c r="N296" s="6">
        <f t="shared" si="146"/>
        <v>7726.4791265309959</v>
      </c>
      <c r="O296" s="6">
        <f t="shared" si="147"/>
        <v>8893.6458996579659</v>
      </c>
      <c r="P296" s="7">
        <f t="shared" si="131"/>
        <v>8848.0417929894975</v>
      </c>
      <c r="R296" s="6">
        <f t="shared" si="132"/>
        <v>9667.146266190377</v>
      </c>
      <c r="S296" s="6">
        <f t="shared" si="148"/>
        <v>8951.0860986050393</v>
      </c>
      <c r="T296" s="6">
        <f t="shared" si="149"/>
        <v>9377.196261682242</v>
      </c>
      <c r="U296" s="6">
        <f t="shared" si="150"/>
        <v>9057.1340523882882</v>
      </c>
      <c r="V296" s="6">
        <f t="shared" si="151"/>
        <v>9242.9811033536844</v>
      </c>
      <c r="W296" s="6"/>
      <c r="X296" s="6"/>
      <c r="Y296" s="6">
        <f t="shared" si="152"/>
        <v>8775.5891238670683</v>
      </c>
      <c r="Z296" s="6">
        <f t="shared" si="153"/>
        <v>8282.6779646521318</v>
      </c>
      <c r="AA296" s="6">
        <f t="shared" si="154"/>
        <v>8823.311519940733</v>
      </c>
      <c r="AB296" s="6">
        <f t="shared" si="155"/>
        <v>8588.5611077664053</v>
      </c>
      <c r="AC296" s="6">
        <f t="shared" si="156"/>
        <v>8314.3929912390486</v>
      </c>
      <c r="AD296" s="6">
        <f t="shared" si="157"/>
        <v>7724.4791265309959</v>
      </c>
      <c r="AE296" s="6">
        <f t="shared" si="158"/>
        <v>8858.6458996579659</v>
      </c>
      <c r="AF296" s="7">
        <f t="shared" si="133"/>
        <v>8805.2667929894978</v>
      </c>
      <c r="AH296" s="6">
        <v>40</v>
      </c>
      <c r="AI296" s="6">
        <v>64</v>
      </c>
      <c r="AJ296" s="7">
        <v>18</v>
      </c>
      <c r="AK296" s="6">
        <v>90</v>
      </c>
      <c r="AL296" s="6">
        <v>30</v>
      </c>
      <c r="AM296" s="7"/>
      <c r="AN296" s="6"/>
      <c r="AO296" s="7">
        <v>49.3</v>
      </c>
      <c r="AP296" s="6">
        <v>43</v>
      </c>
      <c r="AQ296" s="7">
        <v>65</v>
      </c>
      <c r="AR296" s="6">
        <v>28</v>
      </c>
      <c r="AS296" s="6">
        <v>49</v>
      </c>
      <c r="AT296" s="6">
        <v>2</v>
      </c>
      <c r="AU296" s="6">
        <v>35</v>
      </c>
      <c r="AV296" s="7">
        <f t="shared" si="134"/>
        <v>42.774999999999999</v>
      </c>
      <c r="AX296" s="13">
        <v>30.188847045862289</v>
      </c>
      <c r="AY296" s="13">
        <v>32.957788222590644</v>
      </c>
      <c r="AZ296" s="14">
        <v>32.1</v>
      </c>
      <c r="BA296" s="13">
        <v>32.450000000000003</v>
      </c>
      <c r="BB296" s="14">
        <v>30.249980701415815</v>
      </c>
      <c r="BC296" s="14"/>
      <c r="BD296" s="14"/>
      <c r="BE296" s="14">
        <v>33.1</v>
      </c>
      <c r="BF296" s="14">
        <v>33.758646804004236</v>
      </c>
      <c r="BG296" s="14">
        <v>32.396000000000001</v>
      </c>
      <c r="BH296" s="13">
        <v>33.22</v>
      </c>
      <c r="BI296" s="13">
        <v>31.96</v>
      </c>
      <c r="BJ296" s="14">
        <v>35.233443646086329</v>
      </c>
      <c r="BK296" s="13">
        <v>34.109050460146108</v>
      </c>
      <c r="BL296" s="14">
        <f t="shared" si="135"/>
        <v>32.643646406675451</v>
      </c>
      <c r="BN296" s="6">
        <v>24320</v>
      </c>
      <c r="BO296" s="6">
        <v>24584</v>
      </c>
      <c r="BP296" s="6">
        <v>25084</v>
      </c>
      <c r="BQ296" s="6">
        <v>24492</v>
      </c>
      <c r="BR296" s="6">
        <v>23300</v>
      </c>
      <c r="BS296" s="7"/>
      <c r="BT296" s="6"/>
      <c r="BU296" s="6">
        <v>24206</v>
      </c>
      <c r="BV296" s="6">
        <v>23301</v>
      </c>
      <c r="BW296" s="6">
        <v>23820</v>
      </c>
      <c r="BX296" s="7">
        <v>23776</v>
      </c>
      <c r="BY296" s="6">
        <v>22144</v>
      </c>
      <c r="BZ296" s="6">
        <v>22680</v>
      </c>
      <c r="CA296" s="6">
        <v>25180</v>
      </c>
      <c r="CB296" s="7">
        <f t="shared" si="136"/>
        <v>23907.25</v>
      </c>
    </row>
    <row r="297" spans="1:80" x14ac:dyDescent="0.25">
      <c r="A297" s="5">
        <v>292</v>
      </c>
      <c r="B297" s="6">
        <f t="shared" si="130"/>
        <v>9706.2419274916338</v>
      </c>
      <c r="C297" s="6">
        <f t="shared" si="137"/>
        <v>9013.9961336927972</v>
      </c>
      <c r="D297" s="6">
        <f t="shared" si="138"/>
        <v>9395.196261682242</v>
      </c>
      <c r="E297" s="6">
        <f t="shared" si="139"/>
        <v>9147.1340523882882</v>
      </c>
      <c r="F297" s="6">
        <f t="shared" si="140"/>
        <v>9271.8704156267231</v>
      </c>
      <c r="G297" s="6"/>
      <c r="H297" s="6"/>
      <c r="I297" s="6">
        <f t="shared" si="141"/>
        <v>8824.8891238670676</v>
      </c>
      <c r="J297" s="6">
        <f t="shared" si="142"/>
        <v>8324.6945475189514</v>
      </c>
      <c r="K297" s="6">
        <f t="shared" si="143"/>
        <v>8887.7668374591012</v>
      </c>
      <c r="L297" s="6">
        <f t="shared" si="144"/>
        <v>8616.5611077664053</v>
      </c>
      <c r="M297" s="6">
        <f t="shared" si="145"/>
        <v>8360.7923052862061</v>
      </c>
      <c r="N297" s="6">
        <f t="shared" si="146"/>
        <v>7725.5064068149195</v>
      </c>
      <c r="O297" s="6">
        <f t="shared" si="147"/>
        <v>8892.2116817612587</v>
      </c>
      <c r="P297" s="7">
        <f t="shared" si="131"/>
        <v>8847.2384001129667</v>
      </c>
      <c r="R297" s="6">
        <f t="shared" si="132"/>
        <v>9666.2419274916338</v>
      </c>
      <c r="S297" s="6">
        <f t="shared" si="148"/>
        <v>8949.9961336927972</v>
      </c>
      <c r="T297" s="6">
        <f t="shared" si="149"/>
        <v>9377.196261682242</v>
      </c>
      <c r="U297" s="6">
        <f t="shared" si="150"/>
        <v>9057.1340523882882</v>
      </c>
      <c r="V297" s="6">
        <f t="shared" si="151"/>
        <v>9241.8704156267231</v>
      </c>
      <c r="W297" s="6"/>
      <c r="X297" s="6"/>
      <c r="Y297" s="6">
        <f t="shared" si="152"/>
        <v>8775.5891238670683</v>
      </c>
      <c r="Z297" s="6">
        <f t="shared" si="153"/>
        <v>8281.6945475189514</v>
      </c>
      <c r="AA297" s="6">
        <f t="shared" si="154"/>
        <v>8822.7668374591012</v>
      </c>
      <c r="AB297" s="6">
        <f t="shared" si="155"/>
        <v>8588.5611077664053</v>
      </c>
      <c r="AC297" s="6">
        <f t="shared" si="156"/>
        <v>8311.7923052862061</v>
      </c>
      <c r="AD297" s="6">
        <f t="shared" si="157"/>
        <v>7723.5064068149195</v>
      </c>
      <c r="AE297" s="6">
        <f t="shared" si="158"/>
        <v>8857.2116817612587</v>
      </c>
      <c r="AF297" s="7">
        <f t="shared" si="133"/>
        <v>8804.4634001129652</v>
      </c>
      <c r="AH297" s="6">
        <v>40</v>
      </c>
      <c r="AI297" s="6">
        <v>64</v>
      </c>
      <c r="AJ297" s="7">
        <v>18</v>
      </c>
      <c r="AK297" s="6">
        <v>90</v>
      </c>
      <c r="AL297" s="6">
        <v>30</v>
      </c>
      <c r="AM297" s="7"/>
      <c r="AN297" s="6"/>
      <c r="AO297" s="7">
        <v>49.3</v>
      </c>
      <c r="AP297" s="6">
        <v>43</v>
      </c>
      <c r="AQ297" s="7">
        <v>65</v>
      </c>
      <c r="AR297" s="6">
        <v>28</v>
      </c>
      <c r="AS297" s="6">
        <v>49</v>
      </c>
      <c r="AT297" s="6">
        <v>2</v>
      </c>
      <c r="AU297" s="6">
        <v>35</v>
      </c>
      <c r="AV297" s="7">
        <f t="shared" si="134"/>
        <v>42.774999999999999</v>
      </c>
      <c r="AX297" s="13">
        <v>30.191671405407476</v>
      </c>
      <c r="AY297" s="13">
        <v>32.961801948653886</v>
      </c>
      <c r="AZ297" s="14">
        <v>32.1</v>
      </c>
      <c r="BA297" s="13">
        <v>32.450000000000003</v>
      </c>
      <c r="BB297" s="14">
        <v>30.253616143246838</v>
      </c>
      <c r="BC297" s="14"/>
      <c r="BD297" s="14"/>
      <c r="BE297" s="14">
        <v>33.1</v>
      </c>
      <c r="BF297" s="14">
        <v>33.762655504333566</v>
      </c>
      <c r="BG297" s="14">
        <v>32.398000000000003</v>
      </c>
      <c r="BH297" s="13">
        <v>33.22</v>
      </c>
      <c r="BI297" s="13">
        <v>31.97</v>
      </c>
      <c r="BJ297" s="14">
        <v>35.237881043234026</v>
      </c>
      <c r="BK297" s="13">
        <v>34.114573621651935</v>
      </c>
      <c r="BL297" s="14">
        <f t="shared" si="135"/>
        <v>32.646683305543981</v>
      </c>
      <c r="BN297" s="6">
        <v>24320</v>
      </c>
      <c r="BO297" s="6">
        <v>24584</v>
      </c>
      <c r="BP297" s="7">
        <v>25084</v>
      </c>
      <c r="BQ297" s="6">
        <v>24492</v>
      </c>
      <c r="BR297" s="6">
        <v>23300</v>
      </c>
      <c r="BS297" s="7"/>
      <c r="BT297" s="6"/>
      <c r="BU297" s="6">
        <v>24206</v>
      </c>
      <c r="BV297" s="6">
        <v>23301</v>
      </c>
      <c r="BW297" s="6">
        <v>23820</v>
      </c>
      <c r="BX297" s="7">
        <v>23776</v>
      </c>
      <c r="BY297" s="6">
        <v>22144</v>
      </c>
      <c r="BZ297" s="6">
        <v>22680</v>
      </c>
      <c r="CA297" s="6">
        <v>25180</v>
      </c>
      <c r="CB297" s="7">
        <f t="shared" si="136"/>
        <v>23907.25</v>
      </c>
    </row>
    <row r="298" spans="1:80" x14ac:dyDescent="0.25">
      <c r="A298" s="5">
        <v>293</v>
      </c>
      <c r="B298" s="6">
        <f t="shared" si="130"/>
        <v>9705.3408488702717</v>
      </c>
      <c r="C298" s="6">
        <f t="shared" si="137"/>
        <v>9012.9101592197294</v>
      </c>
      <c r="D298" s="6">
        <f t="shared" si="138"/>
        <v>9395.196261682242</v>
      </c>
      <c r="E298" s="6">
        <f t="shared" si="139"/>
        <v>9147.1340523882882</v>
      </c>
      <c r="F298" s="6">
        <f t="shared" si="140"/>
        <v>9270.7673093859557</v>
      </c>
      <c r="G298" s="6"/>
      <c r="H298" s="6"/>
      <c r="I298" s="6">
        <f t="shared" si="141"/>
        <v>8824.8891238670676</v>
      </c>
      <c r="J298" s="6">
        <f t="shared" si="142"/>
        <v>8323.7147248042384</v>
      </c>
      <c r="K298" s="6">
        <f t="shared" si="143"/>
        <v>8886.9499398166718</v>
      </c>
      <c r="L298" s="6">
        <f t="shared" si="144"/>
        <v>8616.5611077664053</v>
      </c>
      <c r="M298" s="6">
        <f t="shared" si="145"/>
        <v>8360.7923052862061</v>
      </c>
      <c r="N298" s="6">
        <f t="shared" si="146"/>
        <v>7724.5372563405044</v>
      </c>
      <c r="O298" s="6">
        <f t="shared" si="147"/>
        <v>8890.7828291305668</v>
      </c>
      <c r="P298" s="7">
        <f t="shared" si="131"/>
        <v>8846.6313265465124</v>
      </c>
      <c r="R298" s="6">
        <f t="shared" si="132"/>
        <v>9665.3408488702717</v>
      </c>
      <c r="S298" s="6">
        <f t="shared" si="148"/>
        <v>8948.9101592197294</v>
      </c>
      <c r="T298" s="6">
        <f t="shared" si="149"/>
        <v>9377.196261682242</v>
      </c>
      <c r="U298" s="6">
        <f t="shared" si="150"/>
        <v>9057.1340523882882</v>
      </c>
      <c r="V298" s="6">
        <f t="shared" si="151"/>
        <v>9240.7673093859557</v>
      </c>
      <c r="W298" s="6"/>
      <c r="X298" s="6"/>
      <c r="Y298" s="6">
        <f t="shared" si="152"/>
        <v>8775.5891238670683</v>
      </c>
      <c r="Z298" s="6">
        <f t="shared" si="153"/>
        <v>8280.7147248042384</v>
      </c>
      <c r="AA298" s="6">
        <f t="shared" si="154"/>
        <v>8821.9499398166718</v>
      </c>
      <c r="AB298" s="6">
        <f t="shared" si="155"/>
        <v>8588.5611077664053</v>
      </c>
      <c r="AC298" s="6">
        <f t="shared" si="156"/>
        <v>8311.7923052862061</v>
      </c>
      <c r="AD298" s="6">
        <f t="shared" si="157"/>
        <v>7722.5372563405044</v>
      </c>
      <c r="AE298" s="6">
        <f t="shared" si="158"/>
        <v>8855.7828291305668</v>
      </c>
      <c r="AF298" s="7">
        <f t="shared" si="133"/>
        <v>8803.8563265465127</v>
      </c>
      <c r="AH298" s="6">
        <v>40</v>
      </c>
      <c r="AI298" s="6">
        <v>64</v>
      </c>
      <c r="AJ298" s="7">
        <v>18</v>
      </c>
      <c r="AK298" s="6">
        <v>90</v>
      </c>
      <c r="AL298" s="6">
        <v>30</v>
      </c>
      <c r="AM298" s="7"/>
      <c r="AN298" s="6"/>
      <c r="AO298" s="7">
        <v>49.3</v>
      </c>
      <c r="AP298" s="6">
        <v>43</v>
      </c>
      <c r="AQ298" s="7">
        <v>65</v>
      </c>
      <c r="AR298" s="6">
        <v>28</v>
      </c>
      <c r="AS298" s="6">
        <v>49</v>
      </c>
      <c r="AT298" s="6">
        <v>2</v>
      </c>
      <c r="AU298" s="6">
        <v>35</v>
      </c>
      <c r="AV298" s="7">
        <f t="shared" si="134"/>
        <v>42.774999999999999</v>
      </c>
      <c r="AX298" s="13">
        <v>30.194486109003755</v>
      </c>
      <c r="AY298" s="13">
        <v>32.965801952549967</v>
      </c>
      <c r="AZ298" s="14">
        <v>32.1</v>
      </c>
      <c r="BA298" s="13">
        <v>32.450000000000003</v>
      </c>
      <c r="BB298" s="14">
        <v>30.257227634766544</v>
      </c>
      <c r="BC298" s="14"/>
      <c r="BD298" s="14"/>
      <c r="BE298" s="14">
        <v>33.1</v>
      </c>
      <c r="BF298" s="14">
        <v>33.766650499677759</v>
      </c>
      <c r="BG298" s="14">
        <v>32.401000000000003</v>
      </c>
      <c r="BH298" s="13">
        <v>33.22</v>
      </c>
      <c r="BI298" s="13">
        <v>31.97</v>
      </c>
      <c r="BJ298" s="14">
        <v>35.242303269763575</v>
      </c>
      <c r="BK298" s="13">
        <v>34.120077900517479</v>
      </c>
      <c r="BL298" s="14">
        <f t="shared" si="135"/>
        <v>32.648962280523257</v>
      </c>
      <c r="BN298" s="6">
        <v>24320</v>
      </c>
      <c r="BO298" s="6">
        <v>24584</v>
      </c>
      <c r="BP298" s="7">
        <v>25084</v>
      </c>
      <c r="BQ298" s="6">
        <v>24492</v>
      </c>
      <c r="BR298" s="6">
        <v>23300</v>
      </c>
      <c r="BS298" s="7"/>
      <c r="BT298" s="6"/>
      <c r="BU298" s="6">
        <v>24206</v>
      </c>
      <c r="BV298" s="6">
        <v>23301</v>
      </c>
      <c r="BW298" s="6">
        <v>23820</v>
      </c>
      <c r="BX298" s="7">
        <v>23776</v>
      </c>
      <c r="BY298" s="6">
        <v>22144</v>
      </c>
      <c r="BZ298" s="6">
        <v>22680</v>
      </c>
      <c r="CA298" s="6">
        <v>25180</v>
      </c>
      <c r="CB298" s="7">
        <f t="shared" si="136"/>
        <v>23907.25</v>
      </c>
    </row>
    <row r="299" spans="1:80" x14ac:dyDescent="0.25">
      <c r="A299" s="5">
        <v>294</v>
      </c>
      <c r="B299" s="6">
        <f t="shared" si="130"/>
        <v>9704.4430074918055</v>
      </c>
      <c r="C299" s="6">
        <f t="shared" si="137"/>
        <v>9011.8281470000638</v>
      </c>
      <c r="D299" s="6">
        <f t="shared" si="138"/>
        <v>9395.196261682242</v>
      </c>
      <c r="E299" s="6">
        <f t="shared" si="139"/>
        <v>9144.3438077634</v>
      </c>
      <c r="F299" s="6">
        <f t="shared" si="140"/>
        <v>9269.6717072692736</v>
      </c>
      <c r="G299" s="6"/>
      <c r="H299" s="6"/>
      <c r="I299" s="6">
        <f t="shared" si="141"/>
        <v>8824.8891238670676</v>
      </c>
      <c r="J299" s="6">
        <f t="shared" si="142"/>
        <v>8322.7384711424129</v>
      </c>
      <c r="K299" s="6">
        <f t="shared" si="143"/>
        <v>8886.4054254235725</v>
      </c>
      <c r="L299" s="6">
        <f t="shared" si="144"/>
        <v>8616.5611077664053</v>
      </c>
      <c r="M299" s="6">
        <f t="shared" si="145"/>
        <v>8358.1932457786115</v>
      </c>
      <c r="N299" s="6">
        <f t="shared" si="146"/>
        <v>7723.571649865753</v>
      </c>
      <c r="O299" s="6">
        <f t="shared" si="147"/>
        <v>8889.3593034119403</v>
      </c>
      <c r="P299" s="7">
        <f t="shared" si="131"/>
        <v>8845.6001048718808</v>
      </c>
      <c r="R299" s="6">
        <f t="shared" si="132"/>
        <v>9664.4430074918055</v>
      </c>
      <c r="S299" s="6">
        <f t="shared" si="148"/>
        <v>8947.8281470000638</v>
      </c>
      <c r="T299" s="6">
        <f t="shared" si="149"/>
        <v>9377.196261682242</v>
      </c>
      <c r="U299" s="6">
        <f t="shared" si="150"/>
        <v>9054.3438077634</v>
      </c>
      <c r="V299" s="6">
        <f t="shared" si="151"/>
        <v>9239.6717072692736</v>
      </c>
      <c r="W299" s="6"/>
      <c r="X299" s="6"/>
      <c r="Y299" s="6">
        <f t="shared" si="152"/>
        <v>8775.5891238670683</v>
      </c>
      <c r="Z299" s="6">
        <f t="shared" si="153"/>
        <v>8279.7384711424129</v>
      </c>
      <c r="AA299" s="6">
        <f t="shared" si="154"/>
        <v>8821.4054254235725</v>
      </c>
      <c r="AB299" s="6">
        <f t="shared" si="155"/>
        <v>8588.5611077664053</v>
      </c>
      <c r="AC299" s="6">
        <f t="shared" si="156"/>
        <v>8309.1932457786115</v>
      </c>
      <c r="AD299" s="6">
        <f t="shared" si="157"/>
        <v>7721.571649865753</v>
      </c>
      <c r="AE299" s="6">
        <f t="shared" si="158"/>
        <v>8854.3593034119403</v>
      </c>
      <c r="AF299" s="7">
        <f t="shared" si="133"/>
        <v>8802.8251048718794</v>
      </c>
      <c r="AH299" s="6">
        <v>40</v>
      </c>
      <c r="AI299" s="6">
        <v>64</v>
      </c>
      <c r="AJ299" s="7">
        <v>18</v>
      </c>
      <c r="AK299" s="6">
        <v>90</v>
      </c>
      <c r="AL299" s="6">
        <v>30</v>
      </c>
      <c r="AM299" s="7"/>
      <c r="AN299" s="6"/>
      <c r="AO299" s="7">
        <v>49.3</v>
      </c>
      <c r="AP299" s="6">
        <v>43</v>
      </c>
      <c r="AQ299" s="7">
        <v>65</v>
      </c>
      <c r="AR299" s="6">
        <v>28</v>
      </c>
      <c r="AS299" s="6">
        <v>49</v>
      </c>
      <c r="AT299" s="6">
        <v>2</v>
      </c>
      <c r="AU299" s="6">
        <v>35</v>
      </c>
      <c r="AV299" s="7">
        <f t="shared" si="134"/>
        <v>42.774999999999999</v>
      </c>
      <c r="AX299" s="13">
        <v>30.197291222449937</v>
      </c>
      <c r="AY299" s="13">
        <v>32.969788327786254</v>
      </c>
      <c r="AZ299" s="14">
        <v>32.1</v>
      </c>
      <c r="BA299" s="13">
        <v>32.46</v>
      </c>
      <c r="BB299" s="14">
        <v>30.260815411875061</v>
      </c>
      <c r="BC299" s="14"/>
      <c r="BD299" s="14"/>
      <c r="BE299" s="14">
        <v>33.1</v>
      </c>
      <c r="BF299" s="14">
        <v>33.770631883427107</v>
      </c>
      <c r="BG299" s="14">
        <v>32.402999999999999</v>
      </c>
      <c r="BH299" s="13">
        <v>33.22</v>
      </c>
      <c r="BI299" s="13">
        <v>31.98</v>
      </c>
      <c r="BJ299" s="14">
        <v>35.246710429052584</v>
      </c>
      <c r="BK299" s="13">
        <v>34.12556342541528</v>
      </c>
      <c r="BL299" s="14">
        <f t="shared" si="135"/>
        <v>32.652816725000527</v>
      </c>
      <c r="BN299" s="6">
        <v>24320</v>
      </c>
      <c r="BO299" s="6">
        <v>24584</v>
      </c>
      <c r="BP299" s="7">
        <v>25084</v>
      </c>
      <c r="BQ299" s="6">
        <v>24492</v>
      </c>
      <c r="BR299" s="6">
        <v>23300</v>
      </c>
      <c r="BS299" s="7"/>
      <c r="BT299" s="6"/>
      <c r="BU299" s="6">
        <v>24206</v>
      </c>
      <c r="BV299" s="6">
        <v>23301</v>
      </c>
      <c r="BW299" s="6">
        <v>23820</v>
      </c>
      <c r="BX299" s="7">
        <v>23776</v>
      </c>
      <c r="BY299" s="6">
        <v>22144</v>
      </c>
      <c r="BZ299" s="6">
        <v>22680</v>
      </c>
      <c r="CA299" s="6">
        <v>25180</v>
      </c>
      <c r="CB299" s="7">
        <f t="shared" si="136"/>
        <v>23907.25</v>
      </c>
    </row>
    <row r="300" spans="1:80" x14ac:dyDescent="0.25">
      <c r="A300" s="5">
        <v>295</v>
      </c>
      <c r="B300" s="6">
        <f t="shared" si="130"/>
        <v>9703.5483807587279</v>
      </c>
      <c r="C300" s="6">
        <f t="shared" si="137"/>
        <v>9010.7500691422501</v>
      </c>
      <c r="D300" s="6">
        <f t="shared" si="138"/>
        <v>9395.196261682242</v>
      </c>
      <c r="E300" s="6">
        <f t="shared" si="139"/>
        <v>9144.3438077634</v>
      </c>
      <c r="F300" s="6">
        <f t="shared" si="140"/>
        <v>9268.5835329635502</v>
      </c>
      <c r="G300" s="6"/>
      <c r="H300" s="6"/>
      <c r="I300" s="6">
        <f t="shared" si="141"/>
        <v>8824.8891238670676</v>
      </c>
      <c r="J300" s="6">
        <f t="shared" si="142"/>
        <v>8321.7657614325217</v>
      </c>
      <c r="K300" s="6">
        <f t="shared" si="143"/>
        <v>8885.8609782440981</v>
      </c>
      <c r="L300" s="6">
        <f t="shared" si="144"/>
        <v>8616.5611077664053</v>
      </c>
      <c r="M300" s="6">
        <f t="shared" si="145"/>
        <v>8358.1932457786115</v>
      </c>
      <c r="N300" s="6">
        <f t="shared" si="146"/>
        <v>7722.6095624123936</v>
      </c>
      <c r="O300" s="6">
        <f t="shared" si="147"/>
        <v>8887.941066655183</v>
      </c>
      <c r="P300" s="7">
        <f t="shared" si="131"/>
        <v>8845.0202415388721</v>
      </c>
      <c r="R300" s="6">
        <f t="shared" si="132"/>
        <v>9663.5483807587279</v>
      </c>
      <c r="S300" s="6">
        <f t="shared" si="148"/>
        <v>8946.7500691422501</v>
      </c>
      <c r="T300" s="6">
        <f t="shared" si="149"/>
        <v>9377.196261682242</v>
      </c>
      <c r="U300" s="6">
        <f t="shared" si="150"/>
        <v>9054.3438077634</v>
      </c>
      <c r="V300" s="6">
        <f t="shared" si="151"/>
        <v>9238.5835329635502</v>
      </c>
      <c r="W300" s="6"/>
      <c r="X300" s="6"/>
      <c r="Y300" s="6">
        <f t="shared" si="152"/>
        <v>8775.5891238670683</v>
      </c>
      <c r="Z300" s="6">
        <f t="shared" si="153"/>
        <v>8278.7657614325217</v>
      </c>
      <c r="AA300" s="6">
        <f t="shared" si="154"/>
        <v>8820.8609782440981</v>
      </c>
      <c r="AB300" s="6">
        <f t="shared" si="155"/>
        <v>8588.5611077664053</v>
      </c>
      <c r="AC300" s="6">
        <f t="shared" si="156"/>
        <v>8309.1932457786115</v>
      </c>
      <c r="AD300" s="6">
        <f t="shared" si="157"/>
        <v>7720.6095624123936</v>
      </c>
      <c r="AE300" s="6">
        <f t="shared" si="158"/>
        <v>8852.941066655183</v>
      </c>
      <c r="AF300" s="7">
        <f t="shared" si="133"/>
        <v>8802.2452415388707</v>
      </c>
      <c r="AH300" s="6">
        <v>40</v>
      </c>
      <c r="AI300" s="6">
        <v>64</v>
      </c>
      <c r="AJ300" s="7">
        <v>18</v>
      </c>
      <c r="AK300" s="6">
        <v>90</v>
      </c>
      <c r="AL300" s="6">
        <v>30</v>
      </c>
      <c r="AM300" s="7"/>
      <c r="AN300" s="6"/>
      <c r="AO300" s="7">
        <v>49.3</v>
      </c>
      <c r="AP300" s="6">
        <v>43</v>
      </c>
      <c r="AQ300" s="7">
        <v>65</v>
      </c>
      <c r="AR300" s="6">
        <v>28</v>
      </c>
      <c r="AS300" s="6">
        <v>49</v>
      </c>
      <c r="AT300" s="6">
        <v>2</v>
      </c>
      <c r="AU300" s="6">
        <v>35</v>
      </c>
      <c r="AV300" s="7">
        <f t="shared" si="134"/>
        <v>42.774999999999999</v>
      </c>
      <c r="AX300" s="13">
        <v>30.200086810874573</v>
      </c>
      <c r="AY300" s="13">
        <v>32.973761166917591</v>
      </c>
      <c r="AZ300" s="14">
        <v>32.1</v>
      </c>
      <c r="BA300" s="13">
        <v>32.46</v>
      </c>
      <c r="BB300" s="14">
        <v>30.264379707384641</v>
      </c>
      <c r="BC300" s="14"/>
      <c r="BD300" s="14"/>
      <c r="BE300" s="14">
        <v>33.1</v>
      </c>
      <c r="BF300" s="14">
        <v>33.774599748020549</v>
      </c>
      <c r="BG300" s="14">
        <v>32.405000000000001</v>
      </c>
      <c r="BH300" s="13">
        <v>33.22</v>
      </c>
      <c r="BI300" s="13">
        <v>31.98</v>
      </c>
      <c r="BJ300" s="14">
        <v>35.25110262342556</v>
      </c>
      <c r="BK300" s="13">
        <v>34.131030323707108</v>
      </c>
      <c r="BL300" s="14">
        <f t="shared" si="135"/>
        <v>32.654996698360833</v>
      </c>
      <c r="BN300" s="6">
        <v>24320</v>
      </c>
      <c r="BO300" s="6">
        <v>24584</v>
      </c>
      <c r="BP300" s="7">
        <v>25084</v>
      </c>
      <c r="BQ300" s="6">
        <v>24492</v>
      </c>
      <c r="BR300" s="6">
        <v>23300</v>
      </c>
      <c r="BS300" s="7"/>
      <c r="BT300" s="6"/>
      <c r="BU300" s="6">
        <v>24206</v>
      </c>
      <c r="BV300" s="6">
        <v>23301</v>
      </c>
      <c r="BW300" s="6">
        <v>23820</v>
      </c>
      <c r="BX300" s="7">
        <v>23776</v>
      </c>
      <c r="BY300" s="6">
        <v>22144</v>
      </c>
      <c r="BZ300" s="6">
        <v>22680</v>
      </c>
      <c r="CA300" s="6">
        <v>25180</v>
      </c>
      <c r="CB300" s="7">
        <f t="shared" si="136"/>
        <v>23907.25</v>
      </c>
    </row>
    <row r="301" spans="1:80" x14ac:dyDescent="0.25">
      <c r="A301" s="5">
        <v>296</v>
      </c>
      <c r="B301" s="6">
        <f t="shared" si="130"/>
        <v>9702.6569463072628</v>
      </c>
      <c r="C301" s="6">
        <f t="shared" si="137"/>
        <v>9009.6758980449176</v>
      </c>
      <c r="D301" s="6">
        <f t="shared" si="138"/>
        <v>9395.196261682242</v>
      </c>
      <c r="E301" s="6">
        <f t="shared" si="139"/>
        <v>9144.3438077634</v>
      </c>
      <c r="F301" s="6">
        <f t="shared" si="140"/>
        <v>9267.5027111869204</v>
      </c>
      <c r="G301" s="6"/>
      <c r="H301" s="6"/>
      <c r="I301" s="6">
        <f t="shared" si="141"/>
        <v>8824.8891238670676</v>
      </c>
      <c r="J301" s="6">
        <f t="shared" si="142"/>
        <v>8320.7965708345782</v>
      </c>
      <c r="K301" s="6">
        <f t="shared" si="143"/>
        <v>8885.0444334732165</v>
      </c>
      <c r="L301" s="6">
        <f t="shared" si="144"/>
        <v>8616.5611077664053</v>
      </c>
      <c r="M301" s="6">
        <f t="shared" si="145"/>
        <v>8358.1932457786115</v>
      </c>
      <c r="N301" s="6">
        <f t="shared" si="146"/>
        <v>7721.6509692622458</v>
      </c>
      <c r="O301" s="6">
        <f t="shared" si="147"/>
        <v>8886.5280813082445</v>
      </c>
      <c r="P301" s="7">
        <f t="shared" si="131"/>
        <v>8844.4199297729283</v>
      </c>
      <c r="R301" s="6">
        <f t="shared" si="132"/>
        <v>9662.6569463072628</v>
      </c>
      <c r="S301" s="6">
        <f t="shared" si="148"/>
        <v>8945.6758980449176</v>
      </c>
      <c r="T301" s="6">
        <f t="shared" si="149"/>
        <v>9377.196261682242</v>
      </c>
      <c r="U301" s="6">
        <f t="shared" si="150"/>
        <v>9054.3438077634</v>
      </c>
      <c r="V301" s="6">
        <f t="shared" si="151"/>
        <v>9237.5027111869204</v>
      </c>
      <c r="W301" s="6"/>
      <c r="X301" s="6"/>
      <c r="Y301" s="6">
        <f t="shared" si="152"/>
        <v>8775.5891238670683</v>
      </c>
      <c r="Z301" s="6">
        <f t="shared" si="153"/>
        <v>8277.7965708345782</v>
      </c>
      <c r="AA301" s="6">
        <f t="shared" si="154"/>
        <v>8820.0444334732165</v>
      </c>
      <c r="AB301" s="6">
        <f t="shared" si="155"/>
        <v>8588.5611077664053</v>
      </c>
      <c r="AC301" s="6">
        <f t="shared" si="156"/>
        <v>8309.1932457786115</v>
      </c>
      <c r="AD301" s="6">
        <f t="shared" si="157"/>
        <v>7719.6509692622458</v>
      </c>
      <c r="AE301" s="6">
        <f t="shared" si="158"/>
        <v>8851.5280813082445</v>
      </c>
      <c r="AF301" s="7">
        <f t="shared" si="133"/>
        <v>8801.6449297729268</v>
      </c>
      <c r="AH301" s="6">
        <v>40</v>
      </c>
      <c r="AI301" s="6">
        <v>64</v>
      </c>
      <c r="AJ301" s="7">
        <v>18</v>
      </c>
      <c r="AK301" s="6">
        <v>90</v>
      </c>
      <c r="AL301" s="6">
        <v>30</v>
      </c>
      <c r="AM301" s="7"/>
      <c r="AN301" s="6"/>
      <c r="AO301" s="7">
        <v>49.3</v>
      </c>
      <c r="AP301" s="6">
        <v>43</v>
      </c>
      <c r="AQ301" s="7">
        <v>65</v>
      </c>
      <c r="AR301" s="6">
        <v>28</v>
      </c>
      <c r="AS301" s="6">
        <v>49</v>
      </c>
      <c r="AT301" s="6">
        <v>2</v>
      </c>
      <c r="AU301" s="6">
        <v>35</v>
      </c>
      <c r="AV301" s="7">
        <f t="shared" si="134"/>
        <v>42.774999999999999</v>
      </c>
      <c r="AX301" s="13">
        <v>30.202872938744999</v>
      </c>
      <c r="AY301" s="13">
        <v>32.977720561559153</v>
      </c>
      <c r="AZ301" s="14">
        <v>32.1</v>
      </c>
      <c r="BA301" s="13">
        <v>32.46</v>
      </c>
      <c r="BB301" s="14">
        <v>30.267920751070001</v>
      </c>
      <c r="BC301" s="14"/>
      <c r="BD301" s="14"/>
      <c r="BE301" s="14">
        <v>33.1</v>
      </c>
      <c r="BF301" s="14">
        <v>33.778554184958566</v>
      </c>
      <c r="BG301" s="14">
        <v>32.408000000000001</v>
      </c>
      <c r="BH301" s="13">
        <v>33.22</v>
      </c>
      <c r="BI301" s="13">
        <v>31.98</v>
      </c>
      <c r="BJ301" s="14">
        <v>35.255479954168173</v>
      </c>
      <c r="BK301" s="13">
        <v>34.136478721461742</v>
      </c>
      <c r="BL301" s="14">
        <f t="shared" si="135"/>
        <v>32.657252259330221</v>
      </c>
      <c r="BN301" s="6">
        <v>24320</v>
      </c>
      <c r="BO301" s="6">
        <v>24584</v>
      </c>
      <c r="BP301" s="6">
        <v>25084</v>
      </c>
      <c r="BQ301" s="6">
        <v>24492</v>
      </c>
      <c r="BR301" s="6">
        <v>23300</v>
      </c>
      <c r="BS301" s="7"/>
      <c r="BT301" s="6"/>
      <c r="BU301" s="6">
        <v>24206</v>
      </c>
      <c r="BV301" s="6">
        <v>23301</v>
      </c>
      <c r="BW301" s="6">
        <v>23820</v>
      </c>
      <c r="BX301" s="7">
        <v>23776</v>
      </c>
      <c r="BY301" s="6">
        <v>22144</v>
      </c>
      <c r="BZ301" s="6">
        <v>22680</v>
      </c>
      <c r="CA301" s="6">
        <v>25180</v>
      </c>
      <c r="CB301" s="7">
        <f t="shared" si="136"/>
        <v>23907.25</v>
      </c>
    </row>
    <row r="302" spans="1:80" x14ac:dyDescent="0.25">
      <c r="A302" s="5">
        <v>297</v>
      </c>
      <c r="B302" s="6">
        <f t="shared" si="130"/>
        <v>9701.7686820041672</v>
      </c>
      <c r="C302" s="6">
        <f t="shared" si="137"/>
        <v>9008.60560639287</v>
      </c>
      <c r="D302" s="6">
        <f t="shared" si="138"/>
        <v>9395.196261682242</v>
      </c>
      <c r="E302" s="6">
        <f t="shared" si="139"/>
        <v>9141.5552817985845</v>
      </c>
      <c r="F302" s="6">
        <f t="shared" si="140"/>
        <v>9266.4291676714147</v>
      </c>
      <c r="G302" s="6"/>
      <c r="H302" s="6"/>
      <c r="I302" s="6">
        <f t="shared" si="141"/>
        <v>8824.8891238670676</v>
      </c>
      <c r="J302" s="6">
        <f t="shared" si="142"/>
        <v>8319.8308747659885</v>
      </c>
      <c r="K302" s="6">
        <f t="shared" si="143"/>
        <v>8884.5001542733735</v>
      </c>
      <c r="L302" s="6">
        <f t="shared" si="144"/>
        <v>8616.5611077664053</v>
      </c>
      <c r="M302" s="6">
        <f t="shared" si="145"/>
        <v>8355.5958111909968</v>
      </c>
      <c r="N302" s="6">
        <f t="shared" si="146"/>
        <v>7720.6958459536309</v>
      </c>
      <c r="O302" s="6">
        <f t="shared" si="147"/>
        <v>8885.120310211727</v>
      </c>
      <c r="P302" s="7">
        <f t="shared" si="131"/>
        <v>8843.3956856315399</v>
      </c>
      <c r="R302" s="6">
        <f t="shared" si="132"/>
        <v>9661.7686820041672</v>
      </c>
      <c r="S302" s="6">
        <f t="shared" si="148"/>
        <v>8944.60560639287</v>
      </c>
      <c r="T302" s="6">
        <f t="shared" si="149"/>
        <v>9377.196261682242</v>
      </c>
      <c r="U302" s="6">
        <f t="shared" si="150"/>
        <v>9051.5552817985845</v>
      </c>
      <c r="V302" s="6">
        <f t="shared" si="151"/>
        <v>9236.4291676714147</v>
      </c>
      <c r="W302" s="6"/>
      <c r="X302" s="6"/>
      <c r="Y302" s="6">
        <f t="shared" si="152"/>
        <v>8775.5891238670683</v>
      </c>
      <c r="Z302" s="6">
        <f t="shared" si="153"/>
        <v>8276.8308747659885</v>
      </c>
      <c r="AA302" s="6">
        <f t="shared" si="154"/>
        <v>8819.5001542733735</v>
      </c>
      <c r="AB302" s="6">
        <f t="shared" si="155"/>
        <v>8588.5611077664053</v>
      </c>
      <c r="AC302" s="6">
        <f t="shared" si="156"/>
        <v>8306.5958111909968</v>
      </c>
      <c r="AD302" s="6">
        <f t="shared" si="157"/>
        <v>7718.6958459536309</v>
      </c>
      <c r="AE302" s="6">
        <f t="shared" si="158"/>
        <v>8850.120310211727</v>
      </c>
      <c r="AF302" s="7">
        <f t="shared" si="133"/>
        <v>8800.6206856315384</v>
      </c>
      <c r="AH302" s="6">
        <v>40</v>
      </c>
      <c r="AI302" s="6">
        <v>64</v>
      </c>
      <c r="AJ302" s="7">
        <v>18</v>
      </c>
      <c r="AK302" s="6">
        <v>90</v>
      </c>
      <c r="AL302" s="6">
        <v>30</v>
      </c>
      <c r="AM302" s="7"/>
      <c r="AN302" s="6"/>
      <c r="AO302" s="7">
        <v>49.3</v>
      </c>
      <c r="AP302" s="6">
        <v>43</v>
      </c>
      <c r="AQ302" s="7">
        <v>65</v>
      </c>
      <c r="AR302" s="6">
        <v>28</v>
      </c>
      <c r="AS302" s="6">
        <v>49</v>
      </c>
      <c r="AT302" s="6">
        <v>2</v>
      </c>
      <c r="AU302" s="6">
        <v>35</v>
      </c>
      <c r="AV302" s="7">
        <f t="shared" si="134"/>
        <v>42.774999999999999</v>
      </c>
      <c r="AX302" s="13">
        <v>30.205649669876266</v>
      </c>
      <c r="AY302" s="13">
        <v>32.981666602399159</v>
      </c>
      <c r="AZ302" s="14">
        <v>32.1</v>
      </c>
      <c r="BA302" s="13">
        <v>32.47</v>
      </c>
      <c r="BB302" s="14">
        <v>30.271438769717715</v>
      </c>
      <c r="BC302" s="14"/>
      <c r="BD302" s="14"/>
      <c r="BE302" s="14">
        <v>33.1</v>
      </c>
      <c r="BF302" s="14">
        <v>33.782495284815816</v>
      </c>
      <c r="BG302" s="14">
        <v>32.409999999999997</v>
      </c>
      <c r="BH302" s="13">
        <v>33.22</v>
      </c>
      <c r="BI302" s="13">
        <v>31.99</v>
      </c>
      <c r="BJ302" s="14">
        <v>35.259842521541295</v>
      </c>
      <c r="BK302" s="13">
        <v>34.141908743472349</v>
      </c>
      <c r="BL302" s="14">
        <f t="shared" si="135"/>
        <v>32.661083465985222</v>
      </c>
      <c r="BN302" s="6">
        <v>24320</v>
      </c>
      <c r="BO302" s="6">
        <v>24584</v>
      </c>
      <c r="BP302" s="7">
        <v>25084</v>
      </c>
      <c r="BQ302" s="6">
        <v>24492</v>
      </c>
      <c r="BR302" s="6">
        <v>23300</v>
      </c>
      <c r="BS302" s="7"/>
      <c r="BT302" s="6"/>
      <c r="BU302" s="6">
        <v>24206</v>
      </c>
      <c r="BV302" s="6">
        <v>23301</v>
      </c>
      <c r="BW302" s="6">
        <v>23820</v>
      </c>
      <c r="BX302" s="7">
        <v>23776</v>
      </c>
      <c r="BY302" s="6">
        <v>22144</v>
      </c>
      <c r="BZ302" s="6">
        <v>22680</v>
      </c>
      <c r="CA302" s="6">
        <v>25180</v>
      </c>
      <c r="CB302" s="7">
        <f t="shared" si="136"/>
        <v>23907.25</v>
      </c>
    </row>
    <row r="303" spans="1:80" x14ac:dyDescent="0.25">
      <c r="A303" s="5">
        <v>298</v>
      </c>
      <c r="B303" s="6">
        <f t="shared" si="130"/>
        <v>9700.8835659435899</v>
      </c>
      <c r="C303" s="6">
        <f t="shared" si="137"/>
        <v>9007.5391671531779</v>
      </c>
      <c r="D303" s="6">
        <f t="shared" si="138"/>
        <v>9395.196261682242</v>
      </c>
      <c r="E303" s="6">
        <f t="shared" si="139"/>
        <v>9141.5552817985845</v>
      </c>
      <c r="F303" s="6">
        <f t="shared" si="140"/>
        <v>9265.3628291459463</v>
      </c>
      <c r="G303" s="6"/>
      <c r="H303" s="6"/>
      <c r="I303" s="6">
        <f t="shared" si="141"/>
        <v>8824.8891238670676</v>
      </c>
      <c r="J303" s="6">
        <f t="shared" si="142"/>
        <v>8318.8686488980293</v>
      </c>
      <c r="K303" s="6">
        <f t="shared" si="143"/>
        <v>8883.9559422436141</v>
      </c>
      <c r="L303" s="6">
        <f t="shared" si="144"/>
        <v>8616.5611077664053</v>
      </c>
      <c r="M303" s="6">
        <f t="shared" si="145"/>
        <v>8355.5958111909968</v>
      </c>
      <c r="N303" s="6">
        <f t="shared" si="146"/>
        <v>7719.7441682778726</v>
      </c>
      <c r="O303" s="6">
        <f t="shared" si="147"/>
        <v>8883.7177165934499</v>
      </c>
      <c r="P303" s="7">
        <f t="shared" si="131"/>
        <v>8842.822468713417</v>
      </c>
      <c r="R303" s="6">
        <f t="shared" si="132"/>
        <v>9660.8835659435899</v>
      </c>
      <c r="S303" s="6">
        <f t="shared" si="148"/>
        <v>8943.5391671531779</v>
      </c>
      <c r="T303" s="6">
        <f t="shared" si="149"/>
        <v>9377.196261682242</v>
      </c>
      <c r="U303" s="6">
        <f t="shared" si="150"/>
        <v>9051.5552817985845</v>
      </c>
      <c r="V303" s="6">
        <f t="shared" si="151"/>
        <v>9235.3628291459463</v>
      </c>
      <c r="W303" s="6"/>
      <c r="X303" s="6"/>
      <c r="Y303" s="6">
        <f t="shared" si="152"/>
        <v>8775.5891238670683</v>
      </c>
      <c r="Z303" s="6">
        <f t="shared" si="153"/>
        <v>8275.8686488980293</v>
      </c>
      <c r="AA303" s="6">
        <f t="shared" si="154"/>
        <v>8818.9559422436141</v>
      </c>
      <c r="AB303" s="6">
        <f t="shared" si="155"/>
        <v>8588.5611077664053</v>
      </c>
      <c r="AC303" s="6">
        <f t="shared" si="156"/>
        <v>8306.5958111909968</v>
      </c>
      <c r="AD303" s="6">
        <f t="shared" si="157"/>
        <v>7717.7441682778726</v>
      </c>
      <c r="AE303" s="6">
        <f t="shared" si="158"/>
        <v>8848.7177165934499</v>
      </c>
      <c r="AF303" s="7">
        <f t="shared" si="133"/>
        <v>8800.0474687134156</v>
      </c>
      <c r="AH303" s="6">
        <v>40</v>
      </c>
      <c r="AI303" s="6">
        <v>64</v>
      </c>
      <c r="AJ303" s="6">
        <v>18</v>
      </c>
      <c r="AK303" s="6">
        <v>90</v>
      </c>
      <c r="AL303" s="6">
        <v>30</v>
      </c>
      <c r="AM303" s="7"/>
      <c r="AN303" s="6"/>
      <c r="AO303" s="7">
        <v>49.3</v>
      </c>
      <c r="AP303" s="6">
        <v>43</v>
      </c>
      <c r="AQ303" s="7">
        <v>65</v>
      </c>
      <c r="AR303" s="6">
        <v>28</v>
      </c>
      <c r="AS303" s="6">
        <v>49</v>
      </c>
      <c r="AT303" s="6">
        <v>2</v>
      </c>
      <c r="AU303" s="6">
        <v>35</v>
      </c>
      <c r="AV303" s="7">
        <f t="shared" si="134"/>
        <v>42.774999999999999</v>
      </c>
      <c r="AX303" s="13">
        <v>30.2084170674399</v>
      </c>
      <c r="AY303" s="13">
        <v>32.985599379211322</v>
      </c>
      <c r="AZ303" s="14">
        <v>32.1</v>
      </c>
      <c r="BA303" s="13">
        <v>32.47</v>
      </c>
      <c r="BB303" s="14">
        <v>30.274933987174649</v>
      </c>
      <c r="BC303" s="14"/>
      <c r="BD303" s="14"/>
      <c r="BE303" s="14">
        <v>33.1</v>
      </c>
      <c r="BF303" s="14">
        <v>33.786423137253593</v>
      </c>
      <c r="BG303" s="14">
        <v>32.411999999999999</v>
      </c>
      <c r="BH303" s="13">
        <v>33.22</v>
      </c>
      <c r="BI303" s="13">
        <v>31.99</v>
      </c>
      <c r="BJ303" s="14">
        <v>35.264190424794741</v>
      </c>
      <c r="BK303" s="13">
        <v>34.147320513273705</v>
      </c>
      <c r="BL303" s="14">
        <f t="shared" si="135"/>
        <v>32.663240375762321</v>
      </c>
      <c r="BN303" s="6">
        <v>24320</v>
      </c>
      <c r="BO303" s="6">
        <v>24584</v>
      </c>
      <c r="BP303" s="7">
        <v>25084</v>
      </c>
      <c r="BQ303" s="6">
        <v>24492</v>
      </c>
      <c r="BR303" s="6">
        <v>23300</v>
      </c>
      <c r="BS303" s="7"/>
      <c r="BT303" s="6"/>
      <c r="BU303" s="6">
        <v>24206</v>
      </c>
      <c r="BV303" s="6">
        <v>23301</v>
      </c>
      <c r="BW303" s="6">
        <v>23820</v>
      </c>
      <c r="BX303" s="7">
        <v>23776</v>
      </c>
      <c r="BY303" s="6">
        <v>22144</v>
      </c>
      <c r="BZ303" s="6">
        <v>22680</v>
      </c>
      <c r="CA303" s="6">
        <v>25180</v>
      </c>
      <c r="CB303" s="7">
        <f t="shared" si="136"/>
        <v>23907.25</v>
      </c>
    </row>
    <row r="304" spans="1:80" x14ac:dyDescent="0.25">
      <c r="A304" s="5">
        <v>299</v>
      </c>
      <c r="B304" s="6">
        <f t="shared" si="130"/>
        <v>9700.0015764439759</v>
      </c>
      <c r="C304" s="6">
        <f t="shared" si="137"/>
        <v>9006.4765535713177</v>
      </c>
      <c r="D304" s="6">
        <f t="shared" si="138"/>
        <v>9395.196261682242</v>
      </c>
      <c r="E304" s="6">
        <f t="shared" si="139"/>
        <v>9138.768472906404</v>
      </c>
      <c r="F304" s="6">
        <f t="shared" si="140"/>
        <v>9264.3036233196417</v>
      </c>
      <c r="G304" s="6"/>
      <c r="H304" s="6"/>
      <c r="I304" s="6">
        <f t="shared" si="141"/>
        <v>8824.8891238670676</v>
      </c>
      <c r="J304" s="6">
        <f t="shared" si="142"/>
        <v>8317.9098691523686</v>
      </c>
      <c r="K304" s="6">
        <f t="shared" si="143"/>
        <v>8883.139750115688</v>
      </c>
      <c r="L304" s="6">
        <f t="shared" si="144"/>
        <v>8616.5611077664053</v>
      </c>
      <c r="M304" s="6">
        <f t="shared" si="145"/>
        <v>8355.5958111909968</v>
      </c>
      <c r="N304" s="6">
        <f t="shared" si="146"/>
        <v>7718.7959122758239</v>
      </c>
      <c r="O304" s="6">
        <f t="shared" si="147"/>
        <v>8882.320264063148</v>
      </c>
      <c r="P304" s="7">
        <f t="shared" si="131"/>
        <v>8841.9965271962556</v>
      </c>
      <c r="R304" s="6">
        <f t="shared" si="132"/>
        <v>9660.0015764439759</v>
      </c>
      <c r="S304" s="6">
        <f t="shared" si="148"/>
        <v>8942.4765535713177</v>
      </c>
      <c r="T304" s="6">
        <f t="shared" si="149"/>
        <v>9377.196261682242</v>
      </c>
      <c r="U304" s="6">
        <f t="shared" si="150"/>
        <v>9048.768472906404</v>
      </c>
      <c r="V304" s="6">
        <f t="shared" si="151"/>
        <v>9234.3036233196417</v>
      </c>
      <c r="W304" s="6"/>
      <c r="X304" s="6"/>
      <c r="Y304" s="6">
        <f t="shared" si="152"/>
        <v>8775.5891238670683</v>
      </c>
      <c r="Z304" s="6">
        <f t="shared" si="153"/>
        <v>8274.9098691523686</v>
      </c>
      <c r="AA304" s="6">
        <f t="shared" si="154"/>
        <v>8818.139750115688</v>
      </c>
      <c r="AB304" s="6">
        <f t="shared" si="155"/>
        <v>8588.5611077664053</v>
      </c>
      <c r="AC304" s="6">
        <f t="shared" si="156"/>
        <v>8306.5958111909968</v>
      </c>
      <c r="AD304" s="6">
        <f t="shared" si="157"/>
        <v>7716.7959122758239</v>
      </c>
      <c r="AE304" s="6">
        <f t="shared" si="158"/>
        <v>8847.320264063148</v>
      </c>
      <c r="AF304" s="7">
        <f t="shared" si="133"/>
        <v>8799.2215271962559</v>
      </c>
      <c r="AH304" s="6">
        <v>40</v>
      </c>
      <c r="AI304" s="6">
        <v>64</v>
      </c>
      <c r="AJ304" s="7">
        <v>18</v>
      </c>
      <c r="AK304" s="6">
        <v>90</v>
      </c>
      <c r="AL304" s="6">
        <v>30</v>
      </c>
      <c r="AM304" s="7"/>
      <c r="AN304" s="6"/>
      <c r="AO304" s="7">
        <v>49.3</v>
      </c>
      <c r="AP304" s="6">
        <v>43</v>
      </c>
      <c r="AQ304" s="7">
        <v>65</v>
      </c>
      <c r="AR304" s="6">
        <v>28</v>
      </c>
      <c r="AS304" s="6">
        <v>49</v>
      </c>
      <c r="AT304" s="6">
        <v>2</v>
      </c>
      <c r="AU304" s="6">
        <v>35</v>
      </c>
      <c r="AV304" s="7">
        <f t="shared" si="134"/>
        <v>42.774999999999999</v>
      </c>
      <c r="AX304" s="13">
        <v>30.211175193972554</v>
      </c>
      <c r="AY304" s="13">
        <v>32.989518980867103</v>
      </c>
      <c r="AZ304" s="14">
        <v>32.1</v>
      </c>
      <c r="BA304" s="13">
        <v>32.479999999999997</v>
      </c>
      <c r="BB304" s="14">
        <v>30.278406624395412</v>
      </c>
      <c r="BC304" s="14"/>
      <c r="BD304" s="14"/>
      <c r="BE304" s="14">
        <v>33.1</v>
      </c>
      <c r="BF304" s="14">
        <v>33.790337831032083</v>
      </c>
      <c r="BG304" s="14">
        <v>32.414999999999999</v>
      </c>
      <c r="BH304" s="13">
        <v>33.22</v>
      </c>
      <c r="BI304" s="13">
        <v>31.99</v>
      </c>
      <c r="BJ304" s="14">
        <v>35.268523762180855</v>
      </c>
      <c r="BK304" s="13">
        <v>34.15271415315901</v>
      </c>
      <c r="BL304" s="14">
        <f t="shared" si="135"/>
        <v>32.666306378800591</v>
      </c>
      <c r="BN304" s="6">
        <v>24320</v>
      </c>
      <c r="BO304" s="6">
        <v>24584</v>
      </c>
      <c r="BP304" s="7">
        <v>25084</v>
      </c>
      <c r="BQ304" s="6">
        <v>24492</v>
      </c>
      <c r="BR304" s="6">
        <v>23300</v>
      </c>
      <c r="BS304" s="7"/>
      <c r="BT304" s="6"/>
      <c r="BU304" s="6">
        <v>24206</v>
      </c>
      <c r="BV304" s="6">
        <v>23301</v>
      </c>
      <c r="BW304" s="6">
        <v>23820</v>
      </c>
      <c r="BX304" s="7">
        <v>23776</v>
      </c>
      <c r="BY304" s="6">
        <v>22144</v>
      </c>
      <c r="BZ304" s="6">
        <v>22680</v>
      </c>
      <c r="CA304" s="6">
        <v>25180</v>
      </c>
      <c r="CB304" s="7">
        <f t="shared" si="136"/>
        <v>23907.25</v>
      </c>
    </row>
    <row r="305" spans="1:80" x14ac:dyDescent="0.25">
      <c r="A305" s="5">
        <v>300</v>
      </c>
      <c r="B305" s="6">
        <f t="shared" si="130"/>
        <v>9699.1226920450299</v>
      </c>
      <c r="C305" s="6">
        <f t="shared" si="137"/>
        <v>9005.4177391673875</v>
      </c>
      <c r="D305" s="6">
        <f t="shared" si="138"/>
        <v>9395.196261682242</v>
      </c>
      <c r="E305" s="6">
        <f t="shared" si="139"/>
        <v>9138.768472906404</v>
      </c>
      <c r="F305" s="6">
        <f t="shared" si="140"/>
        <v>9263.2514788655135</v>
      </c>
      <c r="G305" s="6"/>
      <c r="H305" s="6"/>
      <c r="I305" s="6">
        <f t="shared" si="141"/>
        <v>8824.8891238670676</v>
      </c>
      <c r="J305" s="6">
        <f t="shared" si="142"/>
        <v>8316.9545116976733</v>
      </c>
      <c r="K305" s="6">
        <f t="shared" si="143"/>
        <v>8882.59570595675</v>
      </c>
      <c r="L305" s="6">
        <f t="shared" si="144"/>
        <v>8616.5611077664053</v>
      </c>
      <c r="M305" s="6">
        <f t="shared" si="145"/>
        <v>8353</v>
      </c>
      <c r="N305" s="6">
        <f t="shared" si="146"/>
        <v>7717.8510542344866</v>
      </c>
      <c r="O305" s="6">
        <f t="shared" si="147"/>
        <v>8880.927916607232</v>
      </c>
      <c r="P305" s="7">
        <f t="shared" si="131"/>
        <v>8841.2113387330155</v>
      </c>
      <c r="R305" s="6">
        <f t="shared" si="132"/>
        <v>9659.1226920450299</v>
      </c>
      <c r="S305" s="6">
        <f t="shared" si="148"/>
        <v>8941.4177391673875</v>
      </c>
      <c r="T305" s="6">
        <f t="shared" si="149"/>
        <v>9377.196261682242</v>
      </c>
      <c r="U305" s="6">
        <f t="shared" si="150"/>
        <v>9048.768472906404</v>
      </c>
      <c r="V305" s="6">
        <f t="shared" si="151"/>
        <v>9233.2514788655135</v>
      </c>
      <c r="W305" s="6"/>
      <c r="X305" s="6"/>
      <c r="Y305" s="6">
        <f t="shared" si="152"/>
        <v>8775.5891238670683</v>
      </c>
      <c r="Z305" s="6">
        <f t="shared" si="153"/>
        <v>8273.9545116976733</v>
      </c>
      <c r="AA305" s="6">
        <f t="shared" si="154"/>
        <v>8817.59570595675</v>
      </c>
      <c r="AB305" s="6">
        <f t="shared" si="155"/>
        <v>8588.5611077664053</v>
      </c>
      <c r="AC305" s="6">
        <f t="shared" si="156"/>
        <v>8304</v>
      </c>
      <c r="AD305" s="6">
        <f t="shared" si="157"/>
        <v>7715.8510542344866</v>
      </c>
      <c r="AE305" s="6">
        <f t="shared" si="158"/>
        <v>8845.927916607232</v>
      </c>
      <c r="AF305" s="7">
        <f t="shared" si="133"/>
        <v>8798.4363387330159</v>
      </c>
      <c r="AH305" s="6">
        <v>40</v>
      </c>
      <c r="AI305" s="6">
        <v>64</v>
      </c>
      <c r="AJ305" s="7">
        <v>18</v>
      </c>
      <c r="AK305" s="6">
        <v>90</v>
      </c>
      <c r="AL305" s="6">
        <v>30</v>
      </c>
      <c r="AM305" s="7"/>
      <c r="AN305" s="6"/>
      <c r="AO305" s="7">
        <v>49.3</v>
      </c>
      <c r="AP305" s="6">
        <v>43</v>
      </c>
      <c r="AQ305" s="7">
        <v>65</v>
      </c>
      <c r="AR305" s="6">
        <v>28</v>
      </c>
      <c r="AS305" s="6">
        <v>49</v>
      </c>
      <c r="AT305" s="6">
        <v>2</v>
      </c>
      <c r="AU305" s="6">
        <v>35</v>
      </c>
      <c r="AV305" s="7">
        <f t="shared" si="134"/>
        <v>42.774999999999999</v>
      </c>
      <c r="AX305" s="13">
        <v>30.213924111384451</v>
      </c>
      <c r="AY305" s="13">
        <v>32.993425495347758</v>
      </c>
      <c r="AZ305" s="14">
        <v>32.1</v>
      </c>
      <c r="BA305" s="13">
        <v>32.479999999999997</v>
      </c>
      <c r="BB305" s="14">
        <v>30.281856899488929</v>
      </c>
      <c r="BC305" s="14"/>
      <c r="BD305" s="14"/>
      <c r="BE305" s="14">
        <v>33.1</v>
      </c>
      <c r="BF305" s="14">
        <v>33.794239454022382</v>
      </c>
      <c r="BG305" s="14">
        <v>32.417000000000002</v>
      </c>
      <c r="BH305" s="13">
        <v>33.22</v>
      </c>
      <c r="BI305" s="13">
        <v>32</v>
      </c>
      <c r="BJ305" s="14">
        <v>35.272842630967794</v>
      </c>
      <c r="BK305" s="13">
        <v>34.158089784196484</v>
      </c>
      <c r="BL305" s="14">
        <f t="shared" si="135"/>
        <v>32.669281531283978</v>
      </c>
      <c r="BN305" s="6">
        <v>24320</v>
      </c>
      <c r="BO305" s="6">
        <v>24584</v>
      </c>
      <c r="BP305" s="7">
        <v>25084</v>
      </c>
      <c r="BQ305" s="6">
        <v>24492</v>
      </c>
      <c r="BR305" s="6">
        <v>23300</v>
      </c>
      <c r="BS305" s="7"/>
      <c r="BT305" s="6"/>
      <c r="BU305" s="6">
        <v>24206</v>
      </c>
      <c r="BV305" s="6">
        <v>23301</v>
      </c>
      <c r="BW305" s="6">
        <v>23820</v>
      </c>
      <c r="BX305" s="7">
        <v>23776</v>
      </c>
      <c r="BY305" s="6">
        <v>22144</v>
      </c>
      <c r="BZ305" s="6">
        <v>22680</v>
      </c>
      <c r="CA305" s="6">
        <v>25180</v>
      </c>
      <c r="CB305" s="7">
        <f t="shared" si="136"/>
        <v>23907.25</v>
      </c>
    </row>
    <row r="306" spans="1:80" s="30" customFormat="1" x14ac:dyDescent="0.25">
      <c r="A306" s="27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9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X306" s="31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N306" s="29"/>
      <c r="BO306" s="29"/>
      <c r="BP306" s="29"/>
      <c r="BQ306" s="29"/>
      <c r="BR306" s="29"/>
      <c r="BS306" s="29"/>
      <c r="BT306" s="29"/>
      <c r="BU306" s="29"/>
      <c r="BV306" s="29"/>
      <c r="BW306" s="29"/>
      <c r="BX306" s="29"/>
      <c r="BY306" s="29"/>
      <c r="BZ306" s="29"/>
      <c r="CA306" s="29"/>
      <c r="CB306" s="29"/>
    </row>
    <row r="307" spans="1:80" s="30" customFormat="1" x14ac:dyDescent="0.25">
      <c r="A307" s="27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9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X307" s="31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N307" s="29"/>
      <c r="BO307" s="29"/>
      <c r="BP307" s="29"/>
      <c r="BQ307" s="29"/>
      <c r="BR307" s="29"/>
      <c r="BS307" s="29"/>
      <c r="BT307" s="29"/>
      <c r="BU307" s="29"/>
      <c r="BV307" s="29"/>
      <c r="BW307" s="29"/>
      <c r="BX307" s="29"/>
      <c r="BY307" s="29"/>
      <c r="BZ307" s="29"/>
      <c r="CA307" s="29"/>
      <c r="CB307" s="29"/>
    </row>
    <row r="308" spans="1:80" s="30" customFormat="1" x14ac:dyDescent="0.25">
      <c r="A308" s="27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9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X308" s="31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N308" s="29"/>
      <c r="BO308" s="29"/>
      <c r="BP308" s="29"/>
      <c r="BQ308" s="29"/>
      <c r="BR308" s="29"/>
      <c r="BS308" s="29"/>
      <c r="BT308" s="29"/>
      <c r="BU308" s="29"/>
      <c r="BV308" s="29"/>
      <c r="BW308" s="29"/>
      <c r="BX308" s="29"/>
      <c r="BY308" s="29"/>
      <c r="BZ308" s="29"/>
      <c r="CA308" s="29"/>
      <c r="CB308" s="29"/>
    </row>
    <row r="309" spans="1:80" s="30" customFormat="1" x14ac:dyDescent="0.25">
      <c r="A309" s="27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9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X309" s="31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N309" s="29"/>
      <c r="BO309" s="29"/>
      <c r="BP309" s="29"/>
      <c r="BQ309" s="29"/>
      <c r="BR309" s="29"/>
      <c r="BS309" s="29"/>
      <c r="BT309" s="29"/>
      <c r="BU309" s="29"/>
      <c r="BV309" s="29"/>
      <c r="BW309" s="29"/>
      <c r="BX309" s="29"/>
      <c r="BY309" s="29"/>
      <c r="BZ309" s="29"/>
      <c r="CA309" s="29"/>
      <c r="CB309" s="29"/>
    </row>
    <row r="310" spans="1:80" s="30" customFormat="1" x14ac:dyDescent="0.25">
      <c r="A310" s="27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9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X310" s="31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N310" s="29"/>
      <c r="BO310" s="29"/>
      <c r="BP310" s="29"/>
      <c r="BQ310" s="29"/>
      <c r="BR310" s="29"/>
      <c r="BS310" s="29"/>
      <c r="BT310" s="29"/>
      <c r="BU310" s="29"/>
      <c r="BV310" s="29"/>
      <c r="BW310" s="29"/>
      <c r="BX310" s="29"/>
      <c r="BY310" s="29"/>
      <c r="BZ310" s="29"/>
      <c r="CA310" s="29"/>
      <c r="CB310" s="29"/>
    </row>
    <row r="311" spans="1:80" s="30" customFormat="1" x14ac:dyDescent="0.25">
      <c r="A311" s="27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9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X311" s="31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N311" s="29"/>
      <c r="BO311" s="29"/>
      <c r="BP311" s="29"/>
      <c r="BQ311" s="29"/>
      <c r="BR311" s="29"/>
      <c r="BS311" s="29"/>
      <c r="BT311" s="29"/>
      <c r="BU311" s="29"/>
      <c r="BV311" s="29"/>
      <c r="BW311" s="29"/>
      <c r="BX311" s="29"/>
      <c r="BY311" s="29"/>
      <c r="BZ311" s="29"/>
      <c r="CA311" s="29"/>
      <c r="CB311" s="29"/>
    </row>
    <row r="312" spans="1:80" s="30" customFormat="1" x14ac:dyDescent="0.25">
      <c r="A312" s="27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9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X312" s="31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N312" s="29"/>
      <c r="BO312" s="29"/>
      <c r="BP312" s="29"/>
      <c r="BQ312" s="29"/>
      <c r="BR312" s="29"/>
      <c r="BS312" s="29"/>
      <c r="BT312" s="29"/>
      <c r="BU312" s="29"/>
      <c r="BV312" s="29"/>
      <c r="BW312" s="29"/>
      <c r="BX312" s="29"/>
      <c r="BY312" s="29"/>
      <c r="BZ312" s="29"/>
      <c r="CA312" s="29"/>
      <c r="CB312" s="29"/>
    </row>
    <row r="313" spans="1:80" s="30" customFormat="1" x14ac:dyDescent="0.25">
      <c r="A313" s="27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9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X313" s="31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N313" s="29"/>
      <c r="BO313" s="29"/>
      <c r="BP313" s="29"/>
      <c r="BQ313" s="29"/>
      <c r="BR313" s="29"/>
      <c r="BS313" s="29"/>
      <c r="BT313" s="29"/>
      <c r="BU313" s="29"/>
      <c r="BV313" s="29"/>
      <c r="BW313" s="29"/>
      <c r="BX313" s="29"/>
      <c r="BY313" s="29"/>
      <c r="BZ313" s="29"/>
      <c r="CA313" s="29"/>
      <c r="CB313" s="29"/>
    </row>
    <row r="314" spans="1:80" s="30" customFormat="1" x14ac:dyDescent="0.25">
      <c r="A314" s="27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9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X314" s="31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N314" s="29"/>
      <c r="BO314" s="29"/>
      <c r="BP314" s="29"/>
      <c r="BQ314" s="29"/>
      <c r="BR314" s="29"/>
      <c r="BS314" s="29"/>
      <c r="BT314" s="29"/>
      <c r="BU314" s="29"/>
      <c r="BV314" s="29"/>
      <c r="BW314" s="29"/>
      <c r="BX314" s="29"/>
      <c r="BY314" s="29"/>
      <c r="BZ314" s="29"/>
      <c r="CA314" s="29"/>
      <c r="CB314" s="29"/>
    </row>
    <row r="315" spans="1:80" s="30" customFormat="1" x14ac:dyDescent="0.25">
      <c r="A315" s="27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9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X315" s="31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N315" s="29"/>
      <c r="BO315" s="29"/>
      <c r="BP315" s="29"/>
      <c r="BQ315" s="29"/>
      <c r="BR315" s="29"/>
      <c r="BS315" s="29"/>
      <c r="BT315" s="29"/>
      <c r="BU315" s="29"/>
      <c r="BV315" s="29"/>
      <c r="BW315" s="29"/>
      <c r="BX315" s="29"/>
      <c r="BY315" s="29"/>
      <c r="BZ315" s="29"/>
      <c r="CA315" s="29"/>
      <c r="CB315" s="29"/>
    </row>
    <row r="316" spans="1:80" s="30" customFormat="1" x14ac:dyDescent="0.25">
      <c r="A316" s="27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9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X316" s="31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N316" s="29"/>
      <c r="BO316" s="29"/>
      <c r="BP316" s="29"/>
      <c r="BQ316" s="29"/>
      <c r="BR316" s="29"/>
      <c r="BS316" s="29"/>
      <c r="BT316" s="29"/>
      <c r="BU316" s="29"/>
      <c r="BV316" s="29"/>
      <c r="BW316" s="29"/>
      <c r="BX316" s="29"/>
      <c r="BY316" s="29"/>
      <c r="BZ316" s="29"/>
      <c r="CA316" s="29"/>
      <c r="CB316" s="29"/>
    </row>
    <row r="317" spans="1:80" s="30" customFormat="1" x14ac:dyDescent="0.25">
      <c r="A317" s="27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9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X317" s="31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N317" s="29"/>
      <c r="BO317" s="29"/>
      <c r="BP317" s="29"/>
      <c r="BQ317" s="29"/>
      <c r="BR317" s="29"/>
      <c r="BS317" s="29"/>
      <c r="BT317" s="29"/>
      <c r="BU317" s="29"/>
      <c r="BV317" s="29"/>
      <c r="BW317" s="29"/>
      <c r="BX317" s="29"/>
      <c r="BY317" s="29"/>
      <c r="BZ317" s="29"/>
      <c r="CA317" s="29"/>
      <c r="CB317" s="29"/>
    </row>
    <row r="318" spans="1:80" s="30" customFormat="1" x14ac:dyDescent="0.25">
      <c r="A318" s="27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9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X318" s="31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N318" s="29"/>
      <c r="BO318" s="29"/>
      <c r="BP318" s="29"/>
      <c r="BQ318" s="29"/>
      <c r="BR318" s="29"/>
      <c r="BS318" s="29"/>
      <c r="BT318" s="29"/>
      <c r="BU318" s="29"/>
      <c r="BV318" s="29"/>
      <c r="BW318" s="29"/>
      <c r="BX318" s="29"/>
      <c r="BY318" s="29"/>
      <c r="BZ318" s="29"/>
      <c r="CA318" s="29"/>
      <c r="CB318" s="29"/>
    </row>
    <row r="319" spans="1:80" s="30" customFormat="1" x14ac:dyDescent="0.25">
      <c r="A319" s="27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9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X319" s="31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N319" s="29"/>
      <c r="BO319" s="29"/>
      <c r="BP319" s="29"/>
      <c r="BQ319" s="29"/>
      <c r="BR319" s="29"/>
      <c r="BS319" s="29"/>
      <c r="BT319" s="29"/>
      <c r="BU319" s="29"/>
      <c r="BV319" s="29"/>
      <c r="BW319" s="29"/>
      <c r="BX319" s="29"/>
      <c r="BY319" s="29"/>
      <c r="BZ319" s="29"/>
      <c r="CA319" s="29"/>
      <c r="CB319" s="29"/>
    </row>
    <row r="320" spans="1:80" s="30" customFormat="1" x14ac:dyDescent="0.25">
      <c r="A320" s="27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9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X320" s="31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N320" s="29"/>
      <c r="BO320" s="29"/>
      <c r="BP320" s="29"/>
      <c r="BQ320" s="29"/>
      <c r="BR320" s="29"/>
      <c r="BS320" s="29"/>
      <c r="BT320" s="29"/>
      <c r="BU320" s="29"/>
      <c r="BV320" s="29"/>
      <c r="BW320" s="29"/>
      <c r="BX320" s="29"/>
      <c r="BY320" s="29"/>
      <c r="BZ320" s="29"/>
      <c r="CA320" s="29"/>
      <c r="CB320" s="29"/>
    </row>
    <row r="321" spans="1:80" s="30" customFormat="1" x14ac:dyDescent="0.25">
      <c r="A321" s="27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9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X321" s="31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N321" s="29"/>
      <c r="BO321" s="29"/>
      <c r="BP321" s="29"/>
      <c r="BQ321" s="29"/>
      <c r="BR321" s="29"/>
      <c r="BS321" s="29"/>
      <c r="BT321" s="29"/>
      <c r="BU321" s="29"/>
      <c r="BV321" s="29"/>
      <c r="BW321" s="29"/>
      <c r="BX321" s="29"/>
      <c r="BY321" s="29"/>
      <c r="BZ321" s="29"/>
      <c r="CA321" s="29"/>
      <c r="CB321" s="29"/>
    </row>
    <row r="322" spans="1:80" s="30" customFormat="1" x14ac:dyDescent="0.25">
      <c r="A322" s="27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9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X322" s="31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N322" s="29"/>
      <c r="BO322" s="29"/>
      <c r="BP322" s="29"/>
      <c r="BQ322" s="29"/>
      <c r="BR322" s="29"/>
      <c r="BS322" s="29"/>
      <c r="BT322" s="29"/>
      <c r="BU322" s="29"/>
      <c r="BV322" s="29"/>
      <c r="BW322" s="29"/>
      <c r="BX322" s="29"/>
      <c r="BY322" s="29"/>
      <c r="BZ322" s="29"/>
      <c r="CA322" s="29"/>
      <c r="CB322" s="29"/>
    </row>
    <row r="323" spans="1:80" s="30" customFormat="1" x14ac:dyDescent="0.25">
      <c r="A323" s="27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9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X323" s="31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N323" s="29"/>
      <c r="BO323" s="29"/>
      <c r="BP323" s="29"/>
      <c r="BQ323" s="29"/>
      <c r="BR323" s="29"/>
      <c r="BS323" s="29"/>
      <c r="BT323" s="29"/>
      <c r="BU323" s="29"/>
      <c r="BV323" s="29"/>
      <c r="BW323" s="29"/>
      <c r="BX323" s="29"/>
      <c r="BY323" s="29"/>
      <c r="BZ323" s="29"/>
      <c r="CA323" s="29"/>
      <c r="CB323" s="29"/>
    </row>
    <row r="324" spans="1:80" s="30" customFormat="1" x14ac:dyDescent="0.25">
      <c r="A324" s="27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9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X324" s="31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N324" s="29"/>
      <c r="BO324" s="29"/>
      <c r="BP324" s="29"/>
      <c r="BQ324" s="29"/>
      <c r="BR324" s="29"/>
      <c r="BS324" s="29"/>
      <c r="BT324" s="29"/>
      <c r="BU324" s="29"/>
      <c r="BV324" s="29"/>
      <c r="BW324" s="29"/>
      <c r="BX324" s="29"/>
      <c r="BY324" s="29"/>
      <c r="BZ324" s="29"/>
      <c r="CA324" s="29"/>
      <c r="CB324" s="29"/>
    </row>
    <row r="325" spans="1:80" s="30" customFormat="1" x14ac:dyDescent="0.25">
      <c r="A325" s="27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9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X325" s="31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N325" s="29"/>
      <c r="BO325" s="29"/>
      <c r="BP325" s="29"/>
      <c r="BQ325" s="29"/>
      <c r="BR325" s="29"/>
      <c r="BS325" s="29"/>
      <c r="BT325" s="29"/>
      <c r="BU325" s="29"/>
      <c r="BV325" s="29"/>
      <c r="BW325" s="29"/>
      <c r="BX325" s="29"/>
      <c r="BY325" s="29"/>
      <c r="BZ325" s="29"/>
      <c r="CA325" s="29"/>
      <c r="CB325" s="29"/>
    </row>
    <row r="326" spans="1:80" s="30" customFormat="1" x14ac:dyDescent="0.25">
      <c r="A326" s="27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9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X326" s="31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29"/>
    </row>
    <row r="327" spans="1:80" s="30" customFormat="1" x14ac:dyDescent="0.25">
      <c r="A327" s="27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9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X327" s="31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N327" s="29"/>
      <c r="BO327" s="29"/>
      <c r="BP327" s="29"/>
      <c r="BQ327" s="29"/>
      <c r="BR327" s="29"/>
      <c r="BS327" s="29"/>
      <c r="BT327" s="29"/>
      <c r="BU327" s="29"/>
      <c r="BV327" s="29"/>
      <c r="BW327" s="29"/>
      <c r="BX327" s="29"/>
      <c r="BY327" s="29"/>
      <c r="BZ327" s="29"/>
      <c r="CA327" s="29"/>
      <c r="CB327" s="29"/>
    </row>
    <row r="328" spans="1:80" s="30" customFormat="1" x14ac:dyDescent="0.25">
      <c r="A328" s="27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9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X328" s="31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N328" s="29"/>
      <c r="BO328" s="29"/>
      <c r="BP328" s="29"/>
      <c r="BQ328" s="29"/>
      <c r="BR328" s="29"/>
      <c r="BS328" s="29"/>
      <c r="BT328" s="29"/>
      <c r="BU328" s="29"/>
      <c r="BV328" s="29"/>
      <c r="BW328" s="29"/>
      <c r="BX328" s="29"/>
      <c r="BY328" s="29"/>
      <c r="BZ328" s="29"/>
      <c r="CA328" s="29"/>
      <c r="CB328" s="29"/>
    </row>
    <row r="329" spans="1:80" s="30" customFormat="1" x14ac:dyDescent="0.25">
      <c r="A329" s="27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9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X329" s="31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N329" s="29"/>
      <c r="BO329" s="29"/>
      <c r="BP329" s="29"/>
      <c r="BQ329" s="29"/>
      <c r="BR329" s="29"/>
      <c r="BS329" s="29"/>
      <c r="BT329" s="29"/>
      <c r="BU329" s="29"/>
      <c r="BV329" s="29"/>
      <c r="BW329" s="29"/>
      <c r="BX329" s="29"/>
      <c r="BY329" s="29"/>
      <c r="BZ329" s="29"/>
      <c r="CA329" s="29"/>
      <c r="CB329" s="29"/>
    </row>
    <row r="330" spans="1:80" s="30" customFormat="1" x14ac:dyDescent="0.25">
      <c r="A330" s="27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9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X330" s="31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N330" s="29"/>
      <c r="BO330" s="29"/>
      <c r="BP330" s="29"/>
      <c r="BQ330" s="29"/>
      <c r="BR330" s="29"/>
      <c r="BS330" s="29"/>
      <c r="BT330" s="29"/>
      <c r="BU330" s="29"/>
      <c r="BV330" s="29"/>
      <c r="BW330" s="29"/>
      <c r="BX330" s="29"/>
      <c r="BY330" s="29"/>
      <c r="BZ330" s="29"/>
      <c r="CA330" s="29"/>
      <c r="CB330" s="29"/>
    </row>
    <row r="331" spans="1:80" s="30" customFormat="1" x14ac:dyDescent="0.25">
      <c r="A331" s="27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9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X331" s="31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N331" s="29"/>
      <c r="BO331" s="29"/>
      <c r="BP331" s="29"/>
      <c r="BQ331" s="29"/>
      <c r="BR331" s="29"/>
      <c r="BS331" s="29"/>
      <c r="BT331" s="29"/>
      <c r="BU331" s="29"/>
      <c r="BV331" s="29"/>
      <c r="BW331" s="29"/>
      <c r="BX331" s="29"/>
      <c r="BY331" s="29"/>
      <c r="BZ331" s="29"/>
      <c r="CA331" s="29"/>
      <c r="CB331" s="29"/>
    </row>
    <row r="332" spans="1:80" s="30" customFormat="1" x14ac:dyDescent="0.25">
      <c r="A332" s="27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9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X332" s="31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N332" s="29"/>
      <c r="BO332" s="29"/>
      <c r="BP332" s="29"/>
      <c r="BQ332" s="29"/>
      <c r="BR332" s="29"/>
      <c r="BS332" s="29"/>
      <c r="BT332" s="29"/>
      <c r="BU332" s="29"/>
      <c r="BV332" s="29"/>
      <c r="BW332" s="29"/>
      <c r="BX332" s="29"/>
      <c r="BY332" s="29"/>
      <c r="BZ332" s="29"/>
      <c r="CA332" s="29"/>
      <c r="CB332" s="29"/>
    </row>
    <row r="333" spans="1:80" s="30" customFormat="1" x14ac:dyDescent="0.25">
      <c r="A333" s="27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9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X333" s="31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2"/>
      <c r="BN333" s="29"/>
      <c r="BO333" s="29"/>
      <c r="BP333" s="29"/>
      <c r="BQ333" s="29"/>
      <c r="BR333" s="29"/>
      <c r="BS333" s="29"/>
      <c r="BT333" s="29"/>
      <c r="BU333" s="29"/>
      <c r="BV333" s="29"/>
      <c r="BW333" s="29"/>
      <c r="BX333" s="29"/>
      <c r="BY333" s="29"/>
      <c r="BZ333" s="29"/>
      <c r="CA333" s="29"/>
      <c r="CB333" s="29"/>
    </row>
    <row r="334" spans="1:80" s="30" customFormat="1" x14ac:dyDescent="0.25">
      <c r="A334" s="27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9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X334" s="31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N334" s="29"/>
      <c r="BO334" s="29"/>
      <c r="BP334" s="29"/>
      <c r="BQ334" s="29"/>
      <c r="BR334" s="29"/>
      <c r="BS334" s="29"/>
      <c r="BT334" s="29"/>
      <c r="BU334" s="29"/>
      <c r="BV334" s="29"/>
      <c r="BW334" s="29"/>
      <c r="BX334" s="29"/>
      <c r="BY334" s="29"/>
      <c r="BZ334" s="29"/>
      <c r="CA334" s="29"/>
      <c r="CB334" s="29"/>
    </row>
    <row r="335" spans="1:80" s="30" customFormat="1" x14ac:dyDescent="0.25">
      <c r="A335" s="27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9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X335" s="31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N335" s="29"/>
      <c r="BO335" s="29"/>
      <c r="BP335" s="29"/>
      <c r="BQ335" s="29"/>
      <c r="BR335" s="29"/>
      <c r="BS335" s="29"/>
      <c r="BT335" s="29"/>
      <c r="BU335" s="29"/>
      <c r="BV335" s="29"/>
      <c r="BW335" s="29"/>
      <c r="BX335" s="29"/>
      <c r="BY335" s="29"/>
      <c r="BZ335" s="29"/>
      <c r="CA335" s="29"/>
      <c r="CB335" s="29"/>
    </row>
    <row r="336" spans="1:80" s="30" customFormat="1" x14ac:dyDescent="0.25">
      <c r="A336" s="27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9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X336" s="31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N336" s="29"/>
      <c r="BO336" s="29"/>
      <c r="BP336" s="29"/>
      <c r="BQ336" s="29"/>
      <c r="BR336" s="29"/>
      <c r="BS336" s="29"/>
      <c r="BT336" s="29"/>
      <c r="BU336" s="29"/>
      <c r="BV336" s="29"/>
      <c r="BW336" s="29"/>
      <c r="BX336" s="29"/>
      <c r="BY336" s="29"/>
      <c r="BZ336" s="29"/>
      <c r="CA336" s="29"/>
      <c r="CB336" s="29"/>
    </row>
    <row r="337" spans="1:80" s="30" customFormat="1" x14ac:dyDescent="0.25">
      <c r="A337" s="27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9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X337" s="31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N337" s="29"/>
      <c r="BO337" s="29"/>
      <c r="BP337" s="29"/>
      <c r="BQ337" s="29"/>
      <c r="BR337" s="29"/>
      <c r="BS337" s="29"/>
      <c r="BT337" s="29"/>
      <c r="BU337" s="29"/>
      <c r="BV337" s="29"/>
      <c r="BW337" s="29"/>
      <c r="BX337" s="29"/>
      <c r="BY337" s="29"/>
      <c r="BZ337" s="29"/>
      <c r="CA337" s="29"/>
      <c r="CB337" s="29"/>
    </row>
    <row r="338" spans="1:80" s="30" customFormat="1" x14ac:dyDescent="0.25">
      <c r="A338" s="27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9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X338" s="31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N338" s="29"/>
      <c r="BO338" s="29"/>
      <c r="BP338" s="29"/>
      <c r="BQ338" s="29"/>
      <c r="BR338" s="29"/>
      <c r="BS338" s="29"/>
      <c r="BT338" s="29"/>
      <c r="BU338" s="29"/>
      <c r="BV338" s="29"/>
      <c r="BW338" s="29"/>
      <c r="BX338" s="29"/>
      <c r="BY338" s="29"/>
      <c r="BZ338" s="29"/>
      <c r="CA338" s="29"/>
      <c r="CB338" s="29"/>
    </row>
    <row r="339" spans="1:80" s="30" customFormat="1" x14ac:dyDescent="0.25">
      <c r="A339" s="27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9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X339" s="31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N339" s="29"/>
      <c r="BO339" s="29"/>
      <c r="BP339" s="29"/>
      <c r="BQ339" s="29"/>
      <c r="BR339" s="29"/>
      <c r="BS339" s="29"/>
      <c r="BT339" s="29"/>
      <c r="BU339" s="29"/>
      <c r="BV339" s="29"/>
      <c r="BW339" s="29"/>
      <c r="BX339" s="29"/>
      <c r="BY339" s="29"/>
      <c r="BZ339" s="29"/>
      <c r="CA339" s="29"/>
      <c r="CB339" s="29"/>
    </row>
    <row r="340" spans="1:80" s="30" customFormat="1" x14ac:dyDescent="0.25">
      <c r="A340" s="27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9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X340" s="31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N340" s="29"/>
      <c r="BO340" s="29"/>
      <c r="BP340" s="29"/>
      <c r="BQ340" s="29"/>
      <c r="BR340" s="29"/>
      <c r="BS340" s="29"/>
      <c r="BT340" s="29"/>
      <c r="BU340" s="29"/>
      <c r="BV340" s="29"/>
      <c r="BW340" s="29"/>
      <c r="BX340" s="29"/>
      <c r="BY340" s="29"/>
      <c r="BZ340" s="29"/>
      <c r="CA340" s="29"/>
      <c r="CB340" s="29"/>
    </row>
    <row r="341" spans="1:80" s="30" customFormat="1" x14ac:dyDescent="0.25">
      <c r="A341" s="27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9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X341" s="31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N341" s="29"/>
      <c r="BO341" s="29"/>
      <c r="BP341" s="29"/>
      <c r="BQ341" s="29"/>
      <c r="BR341" s="29"/>
      <c r="BS341" s="29"/>
      <c r="BT341" s="29"/>
      <c r="BU341" s="29"/>
      <c r="BV341" s="29"/>
      <c r="BW341" s="29"/>
      <c r="BX341" s="29"/>
      <c r="BY341" s="29"/>
      <c r="BZ341" s="29"/>
      <c r="CA341" s="29"/>
      <c r="CB341" s="29"/>
    </row>
    <row r="342" spans="1:80" s="30" customFormat="1" x14ac:dyDescent="0.25">
      <c r="A342" s="27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9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X342" s="31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N342" s="29"/>
      <c r="BO342" s="29"/>
      <c r="BP342" s="29"/>
      <c r="BQ342" s="29"/>
      <c r="BR342" s="29"/>
      <c r="BS342" s="29"/>
      <c r="BT342" s="29"/>
      <c r="BU342" s="29"/>
      <c r="BV342" s="29"/>
      <c r="BW342" s="29"/>
      <c r="BX342" s="29"/>
      <c r="BY342" s="29"/>
      <c r="BZ342" s="29"/>
      <c r="CA342" s="29"/>
      <c r="CB342" s="29"/>
    </row>
    <row r="343" spans="1:80" s="30" customFormat="1" x14ac:dyDescent="0.25">
      <c r="A343" s="27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9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X343" s="31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N343" s="29"/>
      <c r="BO343" s="29"/>
      <c r="BP343" s="29"/>
      <c r="BQ343" s="29"/>
      <c r="BR343" s="29"/>
      <c r="BS343" s="29"/>
      <c r="BT343" s="29"/>
      <c r="BU343" s="29"/>
      <c r="BV343" s="29"/>
      <c r="BW343" s="29"/>
      <c r="BX343" s="29"/>
      <c r="BY343" s="29"/>
      <c r="BZ343" s="29"/>
      <c r="CA343" s="29"/>
      <c r="CB343" s="29"/>
    </row>
    <row r="344" spans="1:80" s="30" customFormat="1" x14ac:dyDescent="0.25">
      <c r="A344" s="27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9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X344" s="31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N344" s="29"/>
      <c r="BO344" s="29"/>
      <c r="BP344" s="29"/>
      <c r="BQ344" s="29"/>
      <c r="BR344" s="29"/>
      <c r="BS344" s="29"/>
      <c r="BT344" s="29"/>
      <c r="BU344" s="29"/>
      <c r="BV344" s="29"/>
      <c r="BW344" s="29"/>
      <c r="BX344" s="29"/>
      <c r="BY344" s="29"/>
      <c r="BZ344" s="29"/>
      <c r="CA344" s="29"/>
      <c r="CB344" s="29"/>
    </row>
    <row r="345" spans="1:80" s="30" customFormat="1" x14ac:dyDescent="0.25">
      <c r="A345" s="27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9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X345" s="31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N345" s="29"/>
      <c r="BO345" s="29"/>
      <c r="BP345" s="29"/>
      <c r="BQ345" s="29"/>
      <c r="BR345" s="29"/>
      <c r="BS345" s="29"/>
      <c r="BT345" s="29"/>
      <c r="BU345" s="29"/>
      <c r="BV345" s="29"/>
      <c r="BW345" s="29"/>
      <c r="BX345" s="29"/>
      <c r="BY345" s="29"/>
      <c r="BZ345" s="29"/>
      <c r="CA345" s="29"/>
      <c r="CB345" s="29"/>
    </row>
    <row r="346" spans="1:80" s="30" customFormat="1" x14ac:dyDescent="0.25">
      <c r="A346" s="27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9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X346" s="31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N346" s="29"/>
      <c r="BO346" s="29"/>
      <c r="BP346" s="29"/>
      <c r="BQ346" s="29"/>
      <c r="BR346" s="29"/>
      <c r="BS346" s="29"/>
      <c r="BT346" s="29"/>
      <c r="BU346" s="29"/>
      <c r="BV346" s="29"/>
      <c r="BW346" s="29"/>
      <c r="BX346" s="29"/>
      <c r="BY346" s="29"/>
      <c r="BZ346" s="29"/>
      <c r="CA346" s="29"/>
      <c r="CB346" s="29"/>
    </row>
    <row r="347" spans="1:80" s="30" customFormat="1" x14ac:dyDescent="0.25">
      <c r="A347" s="27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9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X347" s="31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2"/>
      <c r="BN347" s="29"/>
      <c r="BO347" s="29"/>
      <c r="BP347" s="29"/>
      <c r="BQ347" s="29"/>
      <c r="BR347" s="29"/>
      <c r="BS347" s="29"/>
      <c r="BT347" s="29"/>
      <c r="BU347" s="29"/>
      <c r="BV347" s="29"/>
      <c r="BW347" s="29"/>
      <c r="BX347" s="29"/>
      <c r="BY347" s="29"/>
      <c r="BZ347" s="29"/>
      <c r="CA347" s="29"/>
      <c r="CB347" s="29"/>
    </row>
    <row r="348" spans="1:80" s="30" customFormat="1" x14ac:dyDescent="0.25">
      <c r="A348" s="27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9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X348" s="31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32"/>
      <c r="BK348" s="32"/>
      <c r="BL348" s="32"/>
      <c r="BN348" s="29"/>
      <c r="BO348" s="29"/>
      <c r="BP348" s="29"/>
      <c r="BQ348" s="29"/>
      <c r="BR348" s="29"/>
      <c r="BS348" s="29"/>
      <c r="BT348" s="29"/>
      <c r="BU348" s="29"/>
      <c r="BV348" s="29"/>
      <c r="BW348" s="29"/>
      <c r="BX348" s="29"/>
      <c r="BY348" s="29"/>
      <c r="BZ348" s="29"/>
      <c r="CA348" s="29"/>
      <c r="CB348" s="29"/>
    </row>
    <row r="349" spans="1:80" s="30" customFormat="1" x14ac:dyDescent="0.25">
      <c r="A349" s="27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9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X349" s="31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  <c r="BL349" s="32"/>
      <c r="BN349" s="29"/>
      <c r="BO349" s="29"/>
      <c r="BP349" s="29"/>
      <c r="BQ349" s="29"/>
      <c r="BR349" s="29"/>
      <c r="BS349" s="29"/>
      <c r="BT349" s="29"/>
      <c r="BU349" s="29"/>
      <c r="BV349" s="29"/>
      <c r="BW349" s="29"/>
      <c r="BX349" s="29"/>
      <c r="BY349" s="29"/>
      <c r="BZ349" s="29"/>
      <c r="CA349" s="29"/>
      <c r="CB349" s="29"/>
    </row>
    <row r="350" spans="1:80" s="30" customFormat="1" x14ac:dyDescent="0.25">
      <c r="A350" s="27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9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X350" s="31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32"/>
      <c r="BK350" s="32"/>
      <c r="BL350" s="32"/>
      <c r="BN350" s="29"/>
      <c r="BO350" s="29"/>
      <c r="BP350" s="29"/>
      <c r="BQ350" s="29"/>
      <c r="BR350" s="29"/>
      <c r="BS350" s="29"/>
      <c r="BT350" s="29"/>
      <c r="BU350" s="29"/>
      <c r="BV350" s="29"/>
      <c r="BW350" s="29"/>
      <c r="BX350" s="29"/>
      <c r="BY350" s="29"/>
      <c r="BZ350" s="29"/>
      <c r="CA350" s="29"/>
      <c r="CB350" s="29"/>
    </row>
    <row r="351" spans="1:80" s="30" customFormat="1" x14ac:dyDescent="0.25">
      <c r="A351" s="27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9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X351" s="31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  <c r="BL351" s="32"/>
      <c r="BN351" s="29"/>
      <c r="BO351" s="29"/>
      <c r="BP351" s="29"/>
      <c r="BQ351" s="29"/>
      <c r="BR351" s="29"/>
      <c r="BS351" s="29"/>
      <c r="BT351" s="29"/>
      <c r="BU351" s="29"/>
      <c r="BV351" s="29"/>
      <c r="BW351" s="29"/>
      <c r="BX351" s="29"/>
      <c r="BY351" s="29"/>
      <c r="BZ351" s="29"/>
      <c r="CA351" s="29"/>
      <c r="CB351" s="29"/>
    </row>
    <row r="352" spans="1:80" s="30" customFormat="1" x14ac:dyDescent="0.25">
      <c r="A352" s="27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9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X352" s="31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32"/>
      <c r="BK352" s="32"/>
      <c r="BL352" s="32"/>
      <c r="BN352" s="29"/>
      <c r="BO352" s="29"/>
      <c r="BP352" s="29"/>
      <c r="BQ352" s="29"/>
      <c r="BR352" s="29"/>
      <c r="BS352" s="29"/>
      <c r="BT352" s="29"/>
      <c r="BU352" s="29"/>
      <c r="BV352" s="29"/>
      <c r="BW352" s="29"/>
      <c r="BX352" s="29"/>
      <c r="BY352" s="29"/>
      <c r="BZ352" s="29"/>
      <c r="CA352" s="29"/>
      <c r="CB352" s="29"/>
    </row>
    <row r="353" spans="1:80" s="30" customFormat="1" x14ac:dyDescent="0.25">
      <c r="A353" s="27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9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X353" s="31"/>
      <c r="AY353" s="32"/>
      <c r="AZ353" s="32"/>
      <c r="BA353" s="32"/>
      <c r="BB353" s="32"/>
      <c r="BC353" s="32"/>
      <c r="BD353" s="32"/>
      <c r="BE353" s="32"/>
      <c r="BF353" s="32"/>
      <c r="BG353" s="32"/>
      <c r="BH353" s="32"/>
      <c r="BI353" s="32"/>
      <c r="BJ353" s="32"/>
      <c r="BK353" s="32"/>
      <c r="BL353" s="32"/>
      <c r="BN353" s="29"/>
      <c r="BO353" s="29"/>
      <c r="BP353" s="29"/>
      <c r="BQ353" s="29"/>
      <c r="BR353" s="29"/>
      <c r="BS353" s="29"/>
      <c r="BT353" s="29"/>
      <c r="BU353" s="29"/>
      <c r="BV353" s="29"/>
      <c r="BW353" s="29"/>
      <c r="BX353" s="29"/>
      <c r="BY353" s="29"/>
      <c r="BZ353" s="29"/>
      <c r="CA353" s="29"/>
      <c r="CB353" s="29"/>
    </row>
    <row r="354" spans="1:80" s="30" customFormat="1" x14ac:dyDescent="0.25">
      <c r="A354" s="27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9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X354" s="31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  <c r="BI354" s="32"/>
      <c r="BJ354" s="32"/>
      <c r="BK354" s="32"/>
      <c r="BL354" s="32"/>
      <c r="BN354" s="29"/>
      <c r="BO354" s="29"/>
      <c r="BP354" s="29"/>
      <c r="BQ354" s="29"/>
      <c r="BR354" s="29"/>
      <c r="BS354" s="29"/>
      <c r="BT354" s="29"/>
      <c r="BU354" s="29"/>
      <c r="BV354" s="29"/>
      <c r="BW354" s="29"/>
      <c r="BX354" s="29"/>
      <c r="BY354" s="29"/>
      <c r="BZ354" s="29"/>
      <c r="CA354" s="29"/>
      <c r="CB354" s="29"/>
    </row>
    <row r="355" spans="1:80" s="30" customFormat="1" x14ac:dyDescent="0.25">
      <c r="A355" s="27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9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X355" s="31"/>
      <c r="AY355" s="32"/>
      <c r="AZ355" s="32"/>
      <c r="BA355" s="32"/>
      <c r="BB355" s="32"/>
      <c r="BC355" s="32"/>
      <c r="BD355" s="32"/>
      <c r="BE355" s="32"/>
      <c r="BF355" s="32"/>
      <c r="BG355" s="32"/>
      <c r="BH355" s="32"/>
      <c r="BI355" s="32"/>
      <c r="BJ355" s="32"/>
      <c r="BK355" s="32"/>
      <c r="BL355" s="32"/>
      <c r="BN355" s="29"/>
      <c r="BO355" s="29"/>
      <c r="BP355" s="29"/>
      <c r="BQ355" s="29"/>
      <c r="BR355" s="29"/>
      <c r="BS355" s="29"/>
      <c r="BT355" s="29"/>
      <c r="BU355" s="29"/>
      <c r="BV355" s="29"/>
      <c r="BW355" s="29"/>
      <c r="BX355" s="29"/>
      <c r="BY355" s="29"/>
      <c r="BZ355" s="29"/>
      <c r="CA355" s="29"/>
      <c r="CB355" s="29"/>
    </row>
    <row r="356" spans="1:80" s="30" customFormat="1" x14ac:dyDescent="0.25">
      <c r="A356" s="27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9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X356" s="31"/>
      <c r="AY356" s="32"/>
      <c r="AZ356" s="32"/>
      <c r="BA356" s="32"/>
      <c r="BB356" s="32"/>
      <c r="BC356" s="32"/>
      <c r="BD356" s="32"/>
      <c r="BE356" s="32"/>
      <c r="BF356" s="32"/>
      <c r="BG356" s="32"/>
      <c r="BH356" s="32"/>
      <c r="BI356" s="32"/>
      <c r="BJ356" s="32"/>
      <c r="BK356" s="32"/>
      <c r="BL356" s="32"/>
      <c r="BN356" s="29"/>
      <c r="BO356" s="29"/>
      <c r="BP356" s="29"/>
      <c r="BQ356" s="29"/>
      <c r="BR356" s="29"/>
      <c r="BS356" s="29"/>
      <c r="BT356" s="29"/>
      <c r="BU356" s="29"/>
      <c r="BV356" s="29"/>
      <c r="BW356" s="29"/>
      <c r="BX356" s="29"/>
      <c r="BY356" s="29"/>
      <c r="BZ356" s="29"/>
      <c r="CA356" s="29"/>
      <c r="CB356" s="29"/>
    </row>
    <row r="357" spans="1:80" s="30" customFormat="1" x14ac:dyDescent="0.25">
      <c r="A357" s="27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9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X357" s="31"/>
      <c r="AY357" s="32"/>
      <c r="AZ357" s="32"/>
      <c r="BA357" s="32"/>
      <c r="BB357" s="32"/>
      <c r="BC357" s="32"/>
      <c r="BD357" s="32"/>
      <c r="BE357" s="32"/>
      <c r="BF357" s="32"/>
      <c r="BG357" s="32"/>
      <c r="BH357" s="32"/>
      <c r="BI357" s="32"/>
      <c r="BJ357" s="32"/>
      <c r="BK357" s="32"/>
      <c r="BL357" s="32"/>
      <c r="BN357" s="29"/>
      <c r="BO357" s="29"/>
      <c r="BP357" s="29"/>
      <c r="BQ357" s="29"/>
      <c r="BR357" s="29"/>
      <c r="BS357" s="29"/>
      <c r="BT357" s="29"/>
      <c r="BU357" s="29"/>
      <c r="BV357" s="29"/>
      <c r="BW357" s="29"/>
      <c r="BX357" s="29"/>
      <c r="BY357" s="29"/>
      <c r="BZ357" s="29"/>
      <c r="CA357" s="29"/>
      <c r="CB357" s="29"/>
    </row>
    <row r="358" spans="1:80" s="30" customFormat="1" x14ac:dyDescent="0.25">
      <c r="A358" s="27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9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X358" s="31"/>
      <c r="AY358" s="32"/>
      <c r="AZ358" s="32"/>
      <c r="BA358" s="32"/>
      <c r="BB358" s="32"/>
      <c r="BC358" s="32"/>
      <c r="BD358" s="32"/>
      <c r="BE358" s="32"/>
      <c r="BF358" s="32"/>
      <c r="BG358" s="32"/>
      <c r="BH358" s="32"/>
      <c r="BI358" s="32"/>
      <c r="BJ358" s="32"/>
      <c r="BK358" s="32"/>
      <c r="BL358" s="32"/>
      <c r="BN358" s="29"/>
      <c r="BO358" s="29"/>
      <c r="BP358" s="29"/>
      <c r="BQ358" s="29"/>
      <c r="BR358" s="29"/>
      <c r="BS358" s="29"/>
      <c r="BT358" s="29"/>
      <c r="BU358" s="29"/>
      <c r="BV358" s="29"/>
      <c r="BW358" s="29"/>
      <c r="BX358" s="29"/>
      <c r="BY358" s="29"/>
      <c r="BZ358" s="29"/>
      <c r="CA358" s="29"/>
      <c r="CB358" s="29"/>
    </row>
    <row r="359" spans="1:80" s="30" customFormat="1" x14ac:dyDescent="0.25">
      <c r="A359" s="27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9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X359" s="31"/>
      <c r="AY359" s="32"/>
      <c r="AZ359" s="32"/>
      <c r="BA359" s="32"/>
      <c r="BB359" s="32"/>
      <c r="BC359" s="32"/>
      <c r="BD359" s="32"/>
      <c r="BE359" s="32"/>
      <c r="BF359" s="32"/>
      <c r="BG359" s="32"/>
      <c r="BH359" s="32"/>
      <c r="BI359" s="32"/>
      <c r="BJ359" s="32"/>
      <c r="BK359" s="32"/>
      <c r="BL359" s="32"/>
      <c r="BN359" s="29"/>
      <c r="BO359" s="29"/>
      <c r="BP359" s="29"/>
      <c r="BQ359" s="29"/>
      <c r="BR359" s="29"/>
      <c r="BS359" s="29"/>
      <c r="BT359" s="29"/>
      <c r="BU359" s="29"/>
      <c r="BV359" s="29"/>
      <c r="BW359" s="29"/>
      <c r="BX359" s="29"/>
      <c r="BY359" s="29"/>
      <c r="BZ359" s="29"/>
      <c r="CA359" s="29"/>
      <c r="CB359" s="29"/>
    </row>
    <row r="360" spans="1:80" s="30" customFormat="1" x14ac:dyDescent="0.25">
      <c r="A360" s="27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9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X360" s="31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32"/>
      <c r="BL360" s="32"/>
      <c r="BN360" s="29"/>
      <c r="BO360" s="29"/>
      <c r="BP360" s="29"/>
      <c r="BQ360" s="29"/>
      <c r="BR360" s="29"/>
      <c r="BS360" s="29"/>
      <c r="BT360" s="29"/>
      <c r="BU360" s="29"/>
      <c r="BV360" s="29"/>
      <c r="BW360" s="29"/>
      <c r="BX360" s="29"/>
      <c r="BY360" s="29"/>
      <c r="BZ360" s="29"/>
      <c r="CA360" s="29"/>
      <c r="CB360" s="29"/>
    </row>
    <row r="361" spans="1:80" s="30" customFormat="1" x14ac:dyDescent="0.25">
      <c r="A361" s="27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9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X361" s="31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  <c r="BL361" s="32"/>
      <c r="BN361" s="29"/>
      <c r="BO361" s="29"/>
      <c r="BP361" s="29"/>
      <c r="BQ361" s="29"/>
      <c r="BR361" s="29"/>
      <c r="BS361" s="29"/>
      <c r="BT361" s="29"/>
      <c r="BU361" s="29"/>
      <c r="BV361" s="29"/>
      <c r="BW361" s="29"/>
      <c r="BX361" s="29"/>
      <c r="BY361" s="29"/>
      <c r="BZ361" s="29"/>
      <c r="CA361" s="29"/>
      <c r="CB361" s="29"/>
    </row>
    <row r="362" spans="1:80" s="30" customFormat="1" x14ac:dyDescent="0.25">
      <c r="A362" s="27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9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X362" s="31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  <c r="BI362" s="32"/>
      <c r="BJ362" s="32"/>
      <c r="BK362" s="32"/>
      <c r="BL362" s="32"/>
      <c r="BN362" s="29"/>
      <c r="BO362" s="29"/>
      <c r="BP362" s="29"/>
      <c r="BQ362" s="29"/>
      <c r="BR362" s="29"/>
      <c r="BS362" s="29"/>
      <c r="BT362" s="29"/>
      <c r="BU362" s="29"/>
      <c r="BV362" s="29"/>
      <c r="BW362" s="29"/>
      <c r="BX362" s="29"/>
      <c r="BY362" s="29"/>
      <c r="BZ362" s="29"/>
      <c r="CA362" s="29"/>
      <c r="CB362" s="29"/>
    </row>
    <row r="363" spans="1:80" s="30" customFormat="1" x14ac:dyDescent="0.25">
      <c r="A363" s="27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9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X363" s="31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  <c r="BI363" s="32"/>
      <c r="BJ363" s="32"/>
      <c r="BK363" s="32"/>
      <c r="BL363" s="32"/>
      <c r="BN363" s="29"/>
      <c r="BO363" s="29"/>
      <c r="BP363" s="29"/>
      <c r="BQ363" s="29"/>
      <c r="BR363" s="29"/>
      <c r="BS363" s="29"/>
      <c r="BT363" s="29"/>
      <c r="BU363" s="29"/>
      <c r="BV363" s="29"/>
      <c r="BW363" s="29"/>
      <c r="BX363" s="29"/>
      <c r="BY363" s="29"/>
      <c r="BZ363" s="29"/>
      <c r="CA363" s="29"/>
      <c r="CB363" s="29"/>
    </row>
    <row r="364" spans="1:80" s="30" customFormat="1" x14ac:dyDescent="0.25">
      <c r="A364" s="27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9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X364" s="31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  <c r="BL364" s="32"/>
      <c r="BN364" s="29"/>
      <c r="BO364" s="29"/>
      <c r="BP364" s="29"/>
      <c r="BQ364" s="29"/>
      <c r="BR364" s="29"/>
      <c r="BS364" s="29"/>
      <c r="BT364" s="29"/>
      <c r="BU364" s="29"/>
      <c r="BV364" s="29"/>
      <c r="BW364" s="29"/>
      <c r="BX364" s="29"/>
      <c r="BY364" s="29"/>
      <c r="BZ364" s="29"/>
      <c r="CA364" s="29"/>
      <c r="CB364" s="29"/>
    </row>
    <row r="365" spans="1:80" s="30" customFormat="1" x14ac:dyDescent="0.25">
      <c r="A365" s="27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9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X365" s="31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  <c r="BL365" s="32"/>
      <c r="BN365" s="29"/>
      <c r="BO365" s="29"/>
      <c r="BP365" s="29"/>
      <c r="BQ365" s="29"/>
      <c r="BR365" s="29"/>
      <c r="BS365" s="29"/>
      <c r="BT365" s="29"/>
      <c r="BU365" s="29"/>
      <c r="BV365" s="29"/>
      <c r="BW365" s="29"/>
      <c r="BX365" s="29"/>
      <c r="BY365" s="29"/>
      <c r="BZ365" s="29"/>
      <c r="CA365" s="29"/>
      <c r="CB365" s="29"/>
    </row>
    <row r="366" spans="1:80" s="30" customFormat="1" x14ac:dyDescent="0.25">
      <c r="A366" s="27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9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X366" s="31"/>
      <c r="AY366" s="32"/>
      <c r="AZ366" s="32"/>
      <c r="BA366" s="32"/>
      <c r="BB366" s="32"/>
      <c r="BC366" s="32"/>
      <c r="BD366" s="32"/>
      <c r="BE366" s="32"/>
      <c r="BF366" s="32"/>
      <c r="BG366" s="32"/>
      <c r="BH366" s="32"/>
      <c r="BI366" s="32"/>
      <c r="BJ366" s="32"/>
      <c r="BK366" s="32"/>
      <c r="BL366" s="32"/>
      <c r="BN366" s="29"/>
      <c r="BO366" s="29"/>
      <c r="BP366" s="29"/>
      <c r="BQ366" s="29"/>
      <c r="BR366" s="29"/>
      <c r="BS366" s="29"/>
      <c r="BT366" s="29"/>
      <c r="BU366" s="29"/>
      <c r="BV366" s="29"/>
      <c r="BW366" s="29"/>
      <c r="BX366" s="29"/>
      <c r="BY366" s="29"/>
      <c r="BZ366" s="29"/>
      <c r="CA366" s="29"/>
      <c r="CB366" s="29"/>
    </row>
    <row r="367" spans="1:80" s="30" customFormat="1" x14ac:dyDescent="0.25">
      <c r="A367" s="27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9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X367" s="31"/>
      <c r="AY367" s="32"/>
      <c r="AZ367" s="32"/>
      <c r="BA367" s="32"/>
      <c r="BB367" s="32"/>
      <c r="BC367" s="32"/>
      <c r="BD367" s="32"/>
      <c r="BE367" s="32"/>
      <c r="BF367" s="32"/>
      <c r="BG367" s="32"/>
      <c r="BH367" s="32"/>
      <c r="BI367" s="32"/>
      <c r="BJ367" s="32"/>
      <c r="BK367" s="32"/>
      <c r="BL367" s="32"/>
      <c r="BN367" s="29"/>
      <c r="BO367" s="29"/>
      <c r="BP367" s="29"/>
      <c r="BQ367" s="29"/>
      <c r="BR367" s="29"/>
      <c r="BS367" s="29"/>
      <c r="BT367" s="29"/>
      <c r="BU367" s="29"/>
      <c r="BV367" s="29"/>
      <c r="BW367" s="29"/>
      <c r="BX367" s="29"/>
      <c r="BY367" s="29"/>
      <c r="BZ367" s="29"/>
      <c r="CA367" s="29"/>
      <c r="CB367" s="29"/>
    </row>
    <row r="368" spans="1:80" s="30" customFormat="1" x14ac:dyDescent="0.25">
      <c r="A368" s="27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9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X368" s="31"/>
      <c r="AY368" s="32"/>
      <c r="AZ368" s="32"/>
      <c r="BA368" s="32"/>
      <c r="BB368" s="32"/>
      <c r="BC368" s="32"/>
      <c r="BD368" s="32"/>
      <c r="BE368" s="32"/>
      <c r="BF368" s="32"/>
      <c r="BG368" s="32"/>
      <c r="BH368" s="32"/>
      <c r="BI368" s="32"/>
      <c r="BJ368" s="32"/>
      <c r="BK368" s="32"/>
      <c r="BL368" s="32"/>
      <c r="BN368" s="29"/>
      <c r="BO368" s="29"/>
      <c r="BP368" s="29"/>
      <c r="BQ368" s="29"/>
      <c r="BR368" s="29"/>
      <c r="BS368" s="29"/>
      <c r="BT368" s="29"/>
      <c r="BU368" s="29"/>
      <c r="BV368" s="29"/>
      <c r="BW368" s="29"/>
      <c r="BX368" s="29"/>
      <c r="BY368" s="29"/>
      <c r="BZ368" s="29"/>
      <c r="CA368" s="29"/>
      <c r="CB368" s="29"/>
    </row>
    <row r="369" spans="1:80" s="30" customFormat="1" x14ac:dyDescent="0.25">
      <c r="A369" s="27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9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X369" s="31"/>
      <c r="AY369" s="32"/>
      <c r="AZ369" s="32"/>
      <c r="BA369" s="32"/>
      <c r="BB369" s="32"/>
      <c r="BC369" s="32"/>
      <c r="BD369" s="32"/>
      <c r="BE369" s="32"/>
      <c r="BF369" s="32"/>
      <c r="BG369" s="32"/>
      <c r="BH369" s="32"/>
      <c r="BI369" s="32"/>
      <c r="BJ369" s="32"/>
      <c r="BK369" s="32"/>
      <c r="BL369" s="32"/>
      <c r="BN369" s="29"/>
      <c r="BO369" s="29"/>
      <c r="BP369" s="29"/>
      <c r="BQ369" s="29"/>
      <c r="BR369" s="29"/>
      <c r="BS369" s="29"/>
      <c r="BT369" s="29"/>
      <c r="BU369" s="29"/>
      <c r="BV369" s="29"/>
      <c r="BW369" s="29"/>
      <c r="BX369" s="29"/>
      <c r="BY369" s="29"/>
      <c r="BZ369" s="29"/>
      <c r="CA369" s="29"/>
      <c r="CB369" s="29"/>
    </row>
    <row r="370" spans="1:80" s="30" customFormat="1" x14ac:dyDescent="0.25">
      <c r="A370" s="27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9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X370" s="31"/>
      <c r="AY370" s="32"/>
      <c r="AZ370" s="32"/>
      <c r="BA370" s="32"/>
      <c r="BB370" s="32"/>
      <c r="BC370" s="32"/>
      <c r="BD370" s="32"/>
      <c r="BE370" s="32"/>
      <c r="BF370" s="32"/>
      <c r="BG370" s="32"/>
      <c r="BH370" s="32"/>
      <c r="BI370" s="32"/>
      <c r="BJ370" s="32"/>
      <c r="BK370" s="32"/>
      <c r="BL370" s="32"/>
      <c r="BN370" s="29"/>
      <c r="BO370" s="29"/>
      <c r="BP370" s="29"/>
      <c r="BQ370" s="29"/>
      <c r="BR370" s="29"/>
      <c r="BS370" s="29"/>
      <c r="BT370" s="29"/>
      <c r="BU370" s="29"/>
      <c r="BV370" s="29"/>
      <c r="BW370" s="29"/>
      <c r="BX370" s="29"/>
      <c r="BY370" s="29"/>
      <c r="BZ370" s="29"/>
      <c r="CA370" s="29"/>
      <c r="CB370" s="29"/>
    </row>
    <row r="371" spans="1:80" s="30" customFormat="1" x14ac:dyDescent="0.25">
      <c r="A371" s="27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9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X371" s="31"/>
      <c r="AY371" s="32"/>
      <c r="AZ371" s="32"/>
      <c r="BA371" s="32"/>
      <c r="BB371" s="32"/>
      <c r="BC371" s="32"/>
      <c r="BD371" s="32"/>
      <c r="BE371" s="32"/>
      <c r="BF371" s="32"/>
      <c r="BG371" s="32"/>
      <c r="BH371" s="32"/>
      <c r="BI371" s="32"/>
      <c r="BJ371" s="32"/>
      <c r="BK371" s="32"/>
      <c r="BL371" s="32"/>
      <c r="BN371" s="29"/>
      <c r="BO371" s="29"/>
      <c r="BP371" s="29"/>
      <c r="BQ371" s="29"/>
      <c r="BR371" s="29"/>
      <c r="BS371" s="29"/>
      <c r="BT371" s="29"/>
      <c r="BU371" s="29"/>
      <c r="BV371" s="29"/>
      <c r="BW371" s="29"/>
      <c r="BX371" s="29"/>
      <c r="BY371" s="29"/>
      <c r="BZ371" s="29"/>
      <c r="CA371" s="29"/>
      <c r="CB371" s="29"/>
    </row>
    <row r="372" spans="1:80" s="30" customFormat="1" x14ac:dyDescent="0.25">
      <c r="A372" s="27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9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X372" s="31"/>
      <c r="AY372" s="32"/>
      <c r="AZ372" s="32"/>
      <c r="BA372" s="32"/>
      <c r="BB372" s="32"/>
      <c r="BC372" s="32"/>
      <c r="BD372" s="32"/>
      <c r="BE372" s="32"/>
      <c r="BF372" s="32"/>
      <c r="BG372" s="32"/>
      <c r="BH372" s="32"/>
      <c r="BI372" s="32"/>
      <c r="BJ372" s="32"/>
      <c r="BK372" s="32"/>
      <c r="BL372" s="32"/>
      <c r="BN372" s="29"/>
      <c r="BO372" s="29"/>
      <c r="BP372" s="29"/>
      <c r="BQ372" s="29"/>
      <c r="BR372" s="29"/>
      <c r="BS372" s="29"/>
      <c r="BT372" s="29"/>
      <c r="BU372" s="29"/>
      <c r="BV372" s="29"/>
      <c r="BW372" s="29"/>
      <c r="BX372" s="29"/>
      <c r="BY372" s="29"/>
      <c r="BZ372" s="29"/>
      <c r="CA372" s="29"/>
      <c r="CB372" s="29"/>
    </row>
    <row r="373" spans="1:80" s="30" customFormat="1" x14ac:dyDescent="0.25">
      <c r="A373" s="27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9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X373" s="31"/>
      <c r="AY373" s="32"/>
      <c r="AZ373" s="32"/>
      <c r="BA373" s="32"/>
      <c r="BB373" s="32"/>
      <c r="BC373" s="32"/>
      <c r="BD373" s="32"/>
      <c r="BE373" s="32"/>
      <c r="BF373" s="32"/>
      <c r="BG373" s="32"/>
      <c r="BH373" s="32"/>
      <c r="BI373" s="32"/>
      <c r="BJ373" s="32"/>
      <c r="BK373" s="32"/>
      <c r="BL373" s="32"/>
      <c r="BN373" s="29"/>
      <c r="BO373" s="29"/>
      <c r="BP373" s="29"/>
      <c r="BQ373" s="29"/>
      <c r="BR373" s="29"/>
      <c r="BS373" s="29"/>
      <c r="BT373" s="29"/>
      <c r="BU373" s="29"/>
      <c r="BV373" s="29"/>
      <c r="BW373" s="29"/>
      <c r="BX373" s="29"/>
      <c r="BY373" s="29"/>
      <c r="BZ373" s="29"/>
      <c r="CA373" s="29"/>
      <c r="CB373" s="29"/>
    </row>
    <row r="374" spans="1:80" s="30" customFormat="1" x14ac:dyDescent="0.25">
      <c r="A374" s="27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9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X374" s="31"/>
      <c r="AY374" s="32"/>
      <c r="AZ374" s="32"/>
      <c r="BA374" s="32"/>
      <c r="BB374" s="32"/>
      <c r="BC374" s="32"/>
      <c r="BD374" s="32"/>
      <c r="BE374" s="32"/>
      <c r="BF374" s="32"/>
      <c r="BG374" s="32"/>
      <c r="BH374" s="32"/>
      <c r="BI374" s="32"/>
      <c r="BJ374" s="32"/>
      <c r="BK374" s="32"/>
      <c r="BL374" s="32"/>
      <c r="BN374" s="29"/>
      <c r="BO374" s="29"/>
      <c r="BP374" s="29"/>
      <c r="BQ374" s="29"/>
      <c r="BR374" s="29"/>
      <c r="BS374" s="29"/>
      <c r="BT374" s="29"/>
      <c r="BU374" s="29"/>
      <c r="BV374" s="29"/>
      <c r="BW374" s="29"/>
      <c r="BX374" s="29"/>
      <c r="BY374" s="29"/>
      <c r="BZ374" s="29"/>
      <c r="CA374" s="29"/>
      <c r="CB374" s="29"/>
    </row>
    <row r="375" spans="1:80" s="30" customFormat="1" x14ac:dyDescent="0.25">
      <c r="A375" s="27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9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X375" s="31"/>
      <c r="AY375" s="32"/>
      <c r="AZ375" s="32"/>
      <c r="BA375" s="32"/>
      <c r="BB375" s="32"/>
      <c r="BC375" s="32"/>
      <c r="BD375" s="32"/>
      <c r="BE375" s="32"/>
      <c r="BF375" s="32"/>
      <c r="BG375" s="32"/>
      <c r="BH375" s="32"/>
      <c r="BI375" s="32"/>
      <c r="BJ375" s="32"/>
      <c r="BK375" s="32"/>
      <c r="BL375" s="32"/>
      <c r="BN375" s="29"/>
      <c r="BO375" s="29"/>
      <c r="BP375" s="29"/>
      <c r="BQ375" s="29"/>
      <c r="BR375" s="29"/>
      <c r="BS375" s="29"/>
      <c r="BT375" s="29"/>
      <c r="BU375" s="29"/>
      <c r="BV375" s="29"/>
      <c r="BW375" s="29"/>
      <c r="BX375" s="29"/>
      <c r="BY375" s="29"/>
      <c r="BZ375" s="29"/>
      <c r="CA375" s="29"/>
      <c r="CB375" s="29"/>
    </row>
    <row r="376" spans="1:80" s="30" customFormat="1" x14ac:dyDescent="0.25">
      <c r="AX376" s="33"/>
      <c r="AY376" s="33"/>
      <c r="AZ376" s="33"/>
      <c r="BA376" s="33"/>
      <c r="BB376" s="33"/>
      <c r="BC376" s="33"/>
      <c r="BD376" s="33"/>
      <c r="BE376" s="33"/>
      <c r="BF376" s="33"/>
      <c r="BG376" s="33"/>
      <c r="BH376" s="33"/>
      <c r="BI376" s="33"/>
      <c r="BJ376" s="33"/>
      <c r="BK376" s="33"/>
      <c r="BL376" s="33"/>
    </row>
    <row r="377" spans="1:80" s="30" customFormat="1" x14ac:dyDescent="0.25">
      <c r="AX377" s="33"/>
      <c r="AY377" s="33"/>
      <c r="AZ377" s="33"/>
      <c r="BA377" s="33"/>
      <c r="BB377" s="33"/>
      <c r="BC377" s="33"/>
      <c r="BD377" s="33"/>
      <c r="BE377" s="33"/>
      <c r="BF377" s="33"/>
      <c r="BG377" s="33"/>
      <c r="BH377" s="33"/>
      <c r="BI377" s="33"/>
      <c r="BJ377" s="33"/>
      <c r="BK377" s="33"/>
      <c r="BL377" s="33"/>
    </row>
    <row r="378" spans="1:80" s="30" customFormat="1" x14ac:dyDescent="0.25">
      <c r="AX378" s="33"/>
      <c r="AY378" s="33"/>
      <c r="AZ378" s="33"/>
      <c r="BA378" s="33"/>
      <c r="BB378" s="33"/>
      <c r="BC378" s="33"/>
      <c r="BD378" s="33"/>
      <c r="BE378" s="33"/>
      <c r="BF378" s="33"/>
      <c r="BG378" s="33"/>
      <c r="BH378" s="33"/>
      <c r="BI378" s="33"/>
      <c r="BJ378" s="33"/>
      <c r="BK378" s="33"/>
      <c r="BL378" s="33"/>
    </row>
    <row r="379" spans="1:80" s="30" customFormat="1" x14ac:dyDescent="0.25">
      <c r="AX379" s="33"/>
      <c r="AY379" s="33"/>
      <c r="AZ379" s="33"/>
      <c r="BA379" s="33"/>
      <c r="BB379" s="33"/>
      <c r="BC379" s="33"/>
      <c r="BD379" s="33"/>
      <c r="BE379" s="33"/>
      <c r="BF379" s="33"/>
      <c r="BG379" s="33"/>
      <c r="BH379" s="33"/>
      <c r="BI379" s="33"/>
      <c r="BJ379" s="33"/>
      <c r="BK379" s="33"/>
      <c r="BL379" s="33"/>
    </row>
    <row r="380" spans="1:80" s="30" customFormat="1" x14ac:dyDescent="0.25">
      <c r="AX380" s="33"/>
      <c r="AY380" s="33"/>
      <c r="AZ380" s="33"/>
      <c r="BA380" s="33"/>
      <c r="BB380" s="33"/>
      <c r="BC380" s="33"/>
      <c r="BD380" s="33"/>
      <c r="BE380" s="33"/>
      <c r="BF380" s="33"/>
      <c r="BG380" s="33"/>
      <c r="BH380" s="33"/>
      <c r="BI380" s="33"/>
      <c r="BJ380" s="33"/>
      <c r="BK380" s="33"/>
      <c r="BL380" s="33"/>
    </row>
    <row r="381" spans="1:80" s="30" customFormat="1" x14ac:dyDescent="0.25">
      <c r="AX381" s="33"/>
      <c r="AY381" s="33"/>
      <c r="AZ381" s="33"/>
      <c r="BA381" s="33"/>
      <c r="BB381" s="33"/>
      <c r="BC381" s="33"/>
      <c r="BD381" s="33"/>
      <c r="BE381" s="33"/>
      <c r="BF381" s="33"/>
      <c r="BG381" s="33"/>
      <c r="BH381" s="33"/>
      <c r="BI381" s="33"/>
      <c r="BJ381" s="33"/>
      <c r="BK381" s="33"/>
      <c r="BL381" s="33"/>
    </row>
    <row r="382" spans="1:80" s="30" customFormat="1" x14ac:dyDescent="0.25">
      <c r="AX382" s="33"/>
      <c r="AY382" s="33"/>
      <c r="AZ382" s="33"/>
      <c r="BA382" s="33"/>
      <c r="BB382" s="33"/>
      <c r="BC382" s="33"/>
      <c r="BD382" s="33"/>
      <c r="BE382" s="33"/>
      <c r="BF382" s="33"/>
      <c r="BG382" s="33"/>
      <c r="BH382" s="33"/>
      <c r="BI382" s="33"/>
      <c r="BJ382" s="33"/>
      <c r="BK382" s="33"/>
      <c r="BL382" s="33"/>
    </row>
    <row r="383" spans="1:80" s="30" customFormat="1" x14ac:dyDescent="0.25">
      <c r="AX383" s="33"/>
      <c r="AY383" s="33"/>
      <c r="AZ383" s="33"/>
      <c r="BA383" s="33"/>
      <c r="BB383" s="33"/>
      <c r="BC383" s="33"/>
      <c r="BD383" s="33"/>
      <c r="BE383" s="33"/>
      <c r="BF383" s="33"/>
      <c r="BG383" s="33"/>
      <c r="BH383" s="33"/>
      <c r="BI383" s="33"/>
      <c r="BJ383" s="33"/>
      <c r="BK383" s="33"/>
      <c r="BL383" s="33"/>
    </row>
    <row r="384" spans="1:80" s="30" customFormat="1" x14ac:dyDescent="0.25">
      <c r="AX384" s="33"/>
      <c r="AY384" s="33"/>
      <c r="AZ384" s="33"/>
      <c r="BA384" s="33"/>
      <c r="BB384" s="33"/>
      <c r="BC384" s="33"/>
      <c r="BD384" s="33"/>
      <c r="BE384" s="33"/>
      <c r="BF384" s="33"/>
      <c r="BG384" s="33"/>
      <c r="BH384" s="33"/>
      <c r="BI384" s="33"/>
      <c r="BJ384" s="33"/>
      <c r="BK384" s="33"/>
      <c r="BL384" s="33"/>
    </row>
    <row r="385" spans="50:64" s="30" customFormat="1" x14ac:dyDescent="0.25">
      <c r="AX385" s="33"/>
      <c r="AY385" s="33"/>
      <c r="AZ385" s="33"/>
      <c r="BA385" s="33"/>
      <c r="BB385" s="33"/>
      <c r="BC385" s="33"/>
      <c r="BD385" s="33"/>
      <c r="BE385" s="33"/>
      <c r="BF385" s="33"/>
      <c r="BG385" s="33"/>
      <c r="BH385" s="33"/>
      <c r="BI385" s="33"/>
      <c r="BJ385" s="33"/>
      <c r="BK385" s="33"/>
      <c r="BL385" s="33"/>
    </row>
    <row r="386" spans="50:64" s="30" customFormat="1" x14ac:dyDescent="0.25">
      <c r="AX386" s="33"/>
      <c r="AY386" s="33"/>
      <c r="AZ386" s="33"/>
      <c r="BA386" s="33"/>
      <c r="BB386" s="33"/>
      <c r="BC386" s="33"/>
      <c r="BD386" s="33"/>
      <c r="BE386" s="33"/>
      <c r="BF386" s="33"/>
      <c r="BG386" s="33"/>
      <c r="BH386" s="33"/>
      <c r="BI386" s="33"/>
      <c r="BJ386" s="33"/>
      <c r="BK386" s="33"/>
      <c r="BL386" s="33"/>
    </row>
    <row r="387" spans="50:64" s="30" customFormat="1" x14ac:dyDescent="0.25">
      <c r="AX387" s="33"/>
      <c r="AY387" s="33"/>
      <c r="AZ387" s="33"/>
      <c r="BA387" s="33"/>
      <c r="BB387" s="33"/>
      <c r="BC387" s="33"/>
      <c r="BD387" s="33"/>
      <c r="BE387" s="33"/>
      <c r="BF387" s="33"/>
      <c r="BG387" s="33"/>
      <c r="BH387" s="33"/>
      <c r="BI387" s="33"/>
      <c r="BJ387" s="33"/>
      <c r="BK387" s="33"/>
      <c r="BL387" s="33"/>
    </row>
    <row r="388" spans="50:64" s="30" customFormat="1" x14ac:dyDescent="0.25">
      <c r="AX388" s="33"/>
      <c r="AY388" s="33"/>
      <c r="AZ388" s="33"/>
      <c r="BA388" s="33"/>
      <c r="BB388" s="33"/>
      <c r="BC388" s="33"/>
      <c r="BD388" s="33"/>
      <c r="BE388" s="33"/>
      <c r="BF388" s="33"/>
      <c r="BG388" s="33"/>
      <c r="BH388" s="33"/>
      <c r="BI388" s="33"/>
      <c r="BJ388" s="33"/>
      <c r="BK388" s="33"/>
      <c r="BL388" s="33"/>
    </row>
    <row r="389" spans="50:64" s="30" customFormat="1" x14ac:dyDescent="0.25">
      <c r="AX389" s="33"/>
      <c r="AY389" s="33"/>
      <c r="AZ389" s="33"/>
      <c r="BA389" s="33"/>
      <c r="BB389" s="33"/>
      <c r="BC389" s="33"/>
      <c r="BD389" s="33"/>
      <c r="BE389" s="33"/>
      <c r="BF389" s="33"/>
      <c r="BG389" s="33"/>
      <c r="BH389" s="33"/>
      <c r="BI389" s="33"/>
      <c r="BJ389" s="33"/>
      <c r="BK389" s="33"/>
      <c r="BL389" s="33"/>
    </row>
    <row r="390" spans="50:64" s="30" customFormat="1" x14ac:dyDescent="0.25">
      <c r="AX390" s="33"/>
      <c r="AY390" s="33"/>
      <c r="AZ390" s="33"/>
      <c r="BA390" s="33"/>
      <c r="BB390" s="33"/>
      <c r="BC390" s="33"/>
      <c r="BD390" s="33"/>
      <c r="BE390" s="33"/>
      <c r="BF390" s="33"/>
      <c r="BG390" s="33"/>
      <c r="BH390" s="33"/>
      <c r="BI390" s="33"/>
      <c r="BJ390" s="33"/>
      <c r="BK390" s="33"/>
      <c r="BL390" s="33"/>
    </row>
    <row r="391" spans="50:64" s="30" customFormat="1" x14ac:dyDescent="0.25">
      <c r="AX391" s="33"/>
      <c r="AY391" s="33"/>
      <c r="AZ391" s="33"/>
      <c r="BA391" s="33"/>
      <c r="BB391" s="33"/>
      <c r="BC391" s="33"/>
      <c r="BD391" s="33"/>
      <c r="BE391" s="33"/>
      <c r="BF391" s="33"/>
      <c r="BG391" s="33"/>
      <c r="BH391" s="33"/>
      <c r="BI391" s="33"/>
      <c r="BJ391" s="33"/>
      <c r="BK391" s="33"/>
      <c r="BL391" s="33"/>
    </row>
    <row r="392" spans="50:64" s="30" customFormat="1" x14ac:dyDescent="0.25">
      <c r="AX392" s="33"/>
      <c r="AY392" s="33"/>
      <c r="AZ392" s="33"/>
      <c r="BA392" s="33"/>
      <c r="BB392" s="33"/>
      <c r="BC392" s="33"/>
      <c r="BD392" s="33"/>
      <c r="BE392" s="33"/>
      <c r="BF392" s="33"/>
      <c r="BG392" s="33"/>
      <c r="BH392" s="33"/>
      <c r="BI392" s="33"/>
      <c r="BJ392" s="33"/>
      <c r="BK392" s="33"/>
      <c r="BL392" s="33"/>
    </row>
    <row r="393" spans="50:64" s="30" customFormat="1" x14ac:dyDescent="0.25">
      <c r="AX393" s="33"/>
      <c r="AY393" s="33"/>
      <c r="AZ393" s="33"/>
      <c r="BA393" s="33"/>
      <c r="BB393" s="33"/>
      <c r="BC393" s="33"/>
      <c r="BD393" s="33"/>
      <c r="BE393" s="33"/>
      <c r="BF393" s="33"/>
      <c r="BG393" s="33"/>
      <c r="BH393" s="33"/>
      <c r="BI393" s="33"/>
      <c r="BJ393" s="33"/>
      <c r="BK393" s="33"/>
      <c r="BL393" s="33"/>
    </row>
    <row r="394" spans="50:64" s="30" customFormat="1" x14ac:dyDescent="0.25">
      <c r="AX394" s="33"/>
      <c r="AY394" s="33"/>
      <c r="AZ394" s="33"/>
      <c r="BA394" s="33"/>
      <c r="BB394" s="33"/>
      <c r="BC394" s="33"/>
      <c r="BD394" s="33"/>
      <c r="BE394" s="33"/>
      <c r="BF394" s="33"/>
      <c r="BG394" s="33"/>
      <c r="BH394" s="33"/>
      <c r="BI394" s="33"/>
      <c r="BJ394" s="33"/>
      <c r="BK394" s="33"/>
      <c r="BL394" s="33"/>
    </row>
    <row r="395" spans="50:64" s="30" customFormat="1" x14ac:dyDescent="0.25">
      <c r="AX395" s="33"/>
      <c r="AY395" s="33"/>
      <c r="AZ395" s="33"/>
      <c r="BA395" s="33"/>
      <c r="BB395" s="33"/>
      <c r="BC395" s="33"/>
      <c r="BD395" s="33"/>
      <c r="BE395" s="33"/>
      <c r="BF395" s="33"/>
      <c r="BG395" s="33"/>
      <c r="BH395" s="33"/>
      <c r="BI395" s="33"/>
      <c r="BJ395" s="33"/>
      <c r="BK395" s="33"/>
      <c r="BL395" s="33"/>
    </row>
    <row r="396" spans="50:64" s="30" customFormat="1" x14ac:dyDescent="0.25">
      <c r="AX396" s="33"/>
      <c r="AY396" s="33"/>
      <c r="AZ396" s="33"/>
      <c r="BA396" s="33"/>
      <c r="BB396" s="33"/>
      <c r="BC396" s="33"/>
      <c r="BD396" s="33"/>
      <c r="BE396" s="33"/>
      <c r="BF396" s="33"/>
      <c r="BG396" s="33"/>
      <c r="BH396" s="33"/>
      <c r="BI396" s="33"/>
      <c r="BJ396" s="33"/>
      <c r="BK396" s="33"/>
      <c r="BL396" s="33"/>
    </row>
    <row r="397" spans="50:64" s="30" customFormat="1" x14ac:dyDescent="0.25">
      <c r="AX397" s="33"/>
      <c r="AY397" s="33"/>
      <c r="AZ397" s="33"/>
      <c r="BA397" s="33"/>
      <c r="BB397" s="33"/>
      <c r="BC397" s="33"/>
      <c r="BD397" s="33"/>
      <c r="BE397" s="33"/>
      <c r="BF397" s="33"/>
      <c r="BG397" s="33"/>
      <c r="BH397" s="33"/>
      <c r="BI397" s="33"/>
      <c r="BJ397" s="33"/>
      <c r="BK397" s="33"/>
      <c r="BL397" s="33"/>
    </row>
    <row r="398" spans="50:64" s="30" customFormat="1" x14ac:dyDescent="0.25">
      <c r="AX398" s="33"/>
      <c r="AY398" s="33"/>
      <c r="AZ398" s="33"/>
      <c r="BA398" s="33"/>
      <c r="BB398" s="33"/>
      <c r="BC398" s="33"/>
      <c r="BD398" s="33"/>
      <c r="BE398" s="33"/>
      <c r="BF398" s="33"/>
      <c r="BG398" s="33"/>
      <c r="BH398" s="33"/>
      <c r="BI398" s="33"/>
      <c r="BJ398" s="33"/>
      <c r="BK398" s="33"/>
      <c r="BL398" s="33"/>
    </row>
    <row r="399" spans="50:64" s="30" customFormat="1" x14ac:dyDescent="0.25">
      <c r="AX399" s="33"/>
      <c r="AY399" s="33"/>
      <c r="AZ399" s="33"/>
      <c r="BA399" s="33"/>
      <c r="BB399" s="33"/>
      <c r="BC399" s="33"/>
      <c r="BD399" s="33"/>
      <c r="BE399" s="33"/>
      <c r="BF399" s="33"/>
      <c r="BG399" s="33"/>
      <c r="BH399" s="33"/>
      <c r="BI399" s="33"/>
      <c r="BJ399" s="33"/>
      <c r="BK399" s="33"/>
      <c r="BL399" s="33"/>
    </row>
    <row r="400" spans="50:64" s="30" customFormat="1" x14ac:dyDescent="0.25">
      <c r="AX400" s="33"/>
      <c r="AY400" s="33"/>
      <c r="AZ400" s="33"/>
      <c r="BA400" s="33"/>
      <c r="BB400" s="33"/>
      <c r="BC400" s="33"/>
      <c r="BD400" s="33"/>
      <c r="BE400" s="33"/>
      <c r="BF400" s="33"/>
      <c r="BG400" s="33"/>
      <c r="BH400" s="33"/>
      <c r="BI400" s="33"/>
      <c r="BJ400" s="33"/>
      <c r="BK400" s="33"/>
      <c r="BL400" s="33"/>
    </row>
    <row r="401" spans="50:64" s="30" customFormat="1" x14ac:dyDescent="0.25">
      <c r="AX401" s="33"/>
      <c r="AY401" s="33"/>
      <c r="AZ401" s="33"/>
      <c r="BA401" s="33"/>
      <c r="BB401" s="33"/>
      <c r="BC401" s="33"/>
      <c r="BD401" s="33"/>
      <c r="BE401" s="33"/>
      <c r="BF401" s="33"/>
      <c r="BG401" s="33"/>
      <c r="BH401" s="33"/>
      <c r="BI401" s="33"/>
      <c r="BJ401" s="33"/>
      <c r="BK401" s="33"/>
      <c r="BL401" s="33"/>
    </row>
    <row r="402" spans="50:64" s="30" customFormat="1" x14ac:dyDescent="0.25">
      <c r="AX402" s="33"/>
      <c r="AY402" s="33"/>
      <c r="AZ402" s="33"/>
      <c r="BA402" s="33"/>
      <c r="BB402" s="33"/>
      <c r="BC402" s="33"/>
      <c r="BD402" s="33"/>
      <c r="BE402" s="33"/>
      <c r="BF402" s="33"/>
      <c r="BG402" s="33"/>
      <c r="BH402" s="33"/>
      <c r="BI402" s="33"/>
      <c r="BJ402" s="33"/>
      <c r="BK402" s="33"/>
      <c r="BL402" s="33"/>
    </row>
    <row r="403" spans="50:64" s="30" customFormat="1" x14ac:dyDescent="0.25">
      <c r="AX403" s="33"/>
      <c r="AY403" s="33"/>
      <c r="AZ403" s="33"/>
      <c r="BA403" s="33"/>
      <c r="BB403" s="33"/>
      <c r="BC403" s="33"/>
      <c r="BD403" s="33"/>
      <c r="BE403" s="33"/>
      <c r="BF403" s="33"/>
      <c r="BG403" s="33"/>
      <c r="BH403" s="33"/>
      <c r="BI403" s="33"/>
      <c r="BJ403" s="33"/>
      <c r="BK403" s="33"/>
      <c r="BL403" s="33"/>
    </row>
    <row r="404" spans="50:64" s="30" customFormat="1" x14ac:dyDescent="0.25">
      <c r="AX404" s="33"/>
      <c r="AY404" s="33"/>
      <c r="AZ404" s="33"/>
      <c r="BA404" s="33"/>
      <c r="BB404" s="33"/>
      <c r="BC404" s="33"/>
      <c r="BD404" s="33"/>
      <c r="BE404" s="33"/>
      <c r="BF404" s="33"/>
      <c r="BG404" s="33"/>
      <c r="BH404" s="33"/>
      <c r="BI404" s="33"/>
      <c r="BJ404" s="33"/>
      <c r="BK404" s="33"/>
      <c r="BL404" s="33"/>
    </row>
    <row r="405" spans="50:64" s="30" customFormat="1" x14ac:dyDescent="0.25">
      <c r="AX405" s="33"/>
      <c r="AY405" s="33"/>
      <c r="AZ405" s="33"/>
      <c r="BA405" s="33"/>
      <c r="BB405" s="33"/>
      <c r="BC405" s="33"/>
      <c r="BD405" s="33"/>
      <c r="BE405" s="33"/>
      <c r="BF405" s="33"/>
      <c r="BG405" s="33"/>
      <c r="BH405" s="33"/>
      <c r="BI405" s="33"/>
      <c r="BJ405" s="33"/>
      <c r="BK405" s="33"/>
      <c r="BL405" s="33"/>
    </row>
    <row r="406" spans="50:64" s="30" customFormat="1" x14ac:dyDescent="0.25">
      <c r="AX406" s="33"/>
      <c r="AY406" s="33"/>
      <c r="AZ406" s="33"/>
      <c r="BA406" s="33"/>
      <c r="BB406" s="33"/>
      <c r="BC406" s="33"/>
      <c r="BD406" s="33"/>
      <c r="BE406" s="33"/>
      <c r="BF406" s="33"/>
      <c r="BG406" s="33"/>
      <c r="BH406" s="33"/>
      <c r="BI406" s="33"/>
      <c r="BJ406" s="33"/>
      <c r="BK406" s="33"/>
      <c r="BL406" s="33"/>
    </row>
    <row r="407" spans="50:64" s="30" customFormat="1" x14ac:dyDescent="0.25">
      <c r="AX407" s="33"/>
      <c r="AY407" s="33"/>
      <c r="AZ407" s="33"/>
      <c r="BA407" s="33"/>
      <c r="BB407" s="33"/>
      <c r="BC407" s="33"/>
      <c r="BD407" s="33"/>
      <c r="BE407" s="33"/>
      <c r="BF407" s="33"/>
      <c r="BG407" s="33"/>
      <c r="BH407" s="33"/>
      <c r="BI407" s="33"/>
      <c r="BJ407" s="33"/>
      <c r="BK407" s="33"/>
      <c r="BL407" s="33"/>
    </row>
    <row r="408" spans="50:64" s="30" customFormat="1" x14ac:dyDescent="0.25">
      <c r="AX408" s="33"/>
      <c r="AY408" s="33"/>
      <c r="AZ408" s="33"/>
      <c r="BA408" s="33"/>
      <c r="BB408" s="33"/>
      <c r="BC408" s="33"/>
      <c r="BD408" s="33"/>
      <c r="BE408" s="33"/>
      <c r="BF408" s="33"/>
      <c r="BG408" s="33"/>
      <c r="BH408" s="33"/>
      <c r="BI408" s="33"/>
      <c r="BJ408" s="33"/>
      <c r="BK408" s="33"/>
      <c r="BL408" s="33"/>
    </row>
    <row r="409" spans="50:64" s="30" customFormat="1" x14ac:dyDescent="0.25">
      <c r="AX409" s="33"/>
      <c r="AY409" s="33"/>
      <c r="AZ409" s="33"/>
      <c r="BA409" s="33"/>
      <c r="BB409" s="33"/>
      <c r="BC409" s="33"/>
      <c r="BD409" s="33"/>
      <c r="BE409" s="33"/>
      <c r="BF409" s="33"/>
      <c r="BG409" s="33"/>
      <c r="BH409" s="33"/>
      <c r="BI409" s="33"/>
      <c r="BJ409" s="33"/>
      <c r="BK409" s="33"/>
      <c r="BL409" s="33"/>
    </row>
    <row r="410" spans="50:64" s="30" customFormat="1" x14ac:dyDescent="0.25">
      <c r="AX410" s="33"/>
      <c r="AY410" s="33"/>
      <c r="AZ410" s="33"/>
      <c r="BA410" s="33"/>
      <c r="BB410" s="33"/>
      <c r="BC410" s="33"/>
      <c r="BD410" s="33"/>
      <c r="BE410" s="33"/>
      <c r="BF410" s="33"/>
      <c r="BG410" s="33"/>
      <c r="BH410" s="33"/>
      <c r="BI410" s="33"/>
      <c r="BJ410" s="33"/>
      <c r="BK410" s="33"/>
      <c r="BL410" s="33"/>
    </row>
    <row r="411" spans="50:64" s="30" customFormat="1" x14ac:dyDescent="0.25">
      <c r="AX411" s="33"/>
      <c r="AY411" s="33"/>
      <c r="AZ411" s="33"/>
      <c r="BA411" s="33"/>
      <c r="BB411" s="33"/>
      <c r="BC411" s="33"/>
      <c r="BD411" s="33"/>
      <c r="BE411" s="33"/>
      <c r="BF411" s="33"/>
      <c r="BG411" s="33"/>
      <c r="BH411" s="33"/>
      <c r="BI411" s="33"/>
      <c r="BJ411" s="33"/>
      <c r="BK411" s="33"/>
      <c r="BL411" s="33"/>
    </row>
    <row r="412" spans="50:64" s="30" customFormat="1" x14ac:dyDescent="0.25">
      <c r="AX412" s="33"/>
      <c r="AY412" s="33"/>
      <c r="AZ412" s="33"/>
      <c r="BA412" s="33"/>
      <c r="BB412" s="33"/>
      <c r="BC412" s="33"/>
      <c r="BD412" s="33"/>
      <c r="BE412" s="33"/>
      <c r="BF412" s="33"/>
      <c r="BG412" s="33"/>
      <c r="BH412" s="33"/>
      <c r="BI412" s="33"/>
      <c r="BJ412" s="33"/>
      <c r="BK412" s="33"/>
      <c r="BL412" s="33"/>
    </row>
    <row r="413" spans="50:64" s="30" customFormat="1" x14ac:dyDescent="0.25">
      <c r="AX413" s="33"/>
      <c r="AY413" s="33"/>
      <c r="AZ413" s="33"/>
      <c r="BA413" s="33"/>
      <c r="BB413" s="33"/>
      <c r="BC413" s="33"/>
      <c r="BD413" s="33"/>
      <c r="BE413" s="33"/>
      <c r="BF413" s="33"/>
      <c r="BG413" s="33"/>
      <c r="BH413" s="33"/>
      <c r="BI413" s="33"/>
      <c r="BJ413" s="33"/>
      <c r="BK413" s="33"/>
      <c r="BL413" s="33"/>
    </row>
    <row r="414" spans="50:64" s="30" customFormat="1" x14ac:dyDescent="0.25">
      <c r="AX414" s="33"/>
      <c r="AY414" s="33"/>
      <c r="AZ414" s="33"/>
      <c r="BA414" s="33"/>
      <c r="BB414" s="33"/>
      <c r="BC414" s="33"/>
      <c r="BD414" s="33"/>
      <c r="BE414" s="33"/>
      <c r="BF414" s="33"/>
      <c r="BG414" s="33"/>
      <c r="BH414" s="33"/>
      <c r="BI414" s="33"/>
      <c r="BJ414" s="33"/>
      <c r="BK414" s="33"/>
      <c r="BL414" s="33"/>
    </row>
    <row r="415" spans="50:64" s="30" customFormat="1" x14ac:dyDescent="0.25">
      <c r="AX415" s="33"/>
      <c r="AY415" s="33"/>
      <c r="AZ415" s="33"/>
      <c r="BA415" s="33"/>
      <c r="BB415" s="33"/>
      <c r="BC415" s="33"/>
      <c r="BD415" s="33"/>
      <c r="BE415" s="33"/>
      <c r="BF415" s="33"/>
      <c r="BG415" s="33"/>
      <c r="BH415" s="33"/>
      <c r="BI415" s="33"/>
      <c r="BJ415" s="33"/>
      <c r="BK415" s="33"/>
      <c r="BL415" s="33"/>
    </row>
    <row r="416" spans="50:64" s="30" customFormat="1" x14ac:dyDescent="0.25">
      <c r="AX416" s="33"/>
      <c r="AY416" s="33"/>
      <c r="AZ416" s="33"/>
      <c r="BA416" s="33"/>
      <c r="BB416" s="33"/>
      <c r="BC416" s="33"/>
      <c r="BD416" s="33"/>
      <c r="BE416" s="33"/>
      <c r="BF416" s="33"/>
      <c r="BG416" s="33"/>
      <c r="BH416" s="33"/>
      <c r="BI416" s="33"/>
      <c r="BJ416" s="33"/>
      <c r="BK416" s="33"/>
      <c r="BL416" s="33"/>
    </row>
    <row r="417" spans="50:64" s="30" customFormat="1" x14ac:dyDescent="0.25">
      <c r="AX417" s="33"/>
      <c r="AY417" s="33"/>
      <c r="AZ417" s="33"/>
      <c r="BA417" s="33"/>
      <c r="BB417" s="33"/>
      <c r="BC417" s="33"/>
      <c r="BD417" s="33"/>
      <c r="BE417" s="33"/>
      <c r="BF417" s="33"/>
      <c r="BG417" s="33"/>
      <c r="BH417" s="33"/>
      <c r="BI417" s="33"/>
      <c r="BJ417" s="33"/>
      <c r="BK417" s="33"/>
      <c r="BL417" s="33"/>
    </row>
    <row r="418" spans="50:64" s="30" customFormat="1" x14ac:dyDescent="0.25">
      <c r="AX418" s="33"/>
      <c r="AY418" s="33"/>
      <c r="AZ418" s="33"/>
      <c r="BA418" s="33"/>
      <c r="BB418" s="33"/>
      <c r="BC418" s="33"/>
      <c r="BD418" s="33"/>
      <c r="BE418" s="33"/>
      <c r="BF418" s="33"/>
      <c r="BG418" s="33"/>
      <c r="BH418" s="33"/>
      <c r="BI418" s="33"/>
      <c r="BJ418" s="33"/>
      <c r="BK418" s="33"/>
      <c r="BL418" s="33"/>
    </row>
    <row r="419" spans="50:64" s="30" customFormat="1" x14ac:dyDescent="0.25">
      <c r="AX419" s="33"/>
      <c r="AY419" s="33"/>
      <c r="AZ419" s="33"/>
      <c r="BA419" s="33"/>
      <c r="BB419" s="33"/>
      <c r="BC419" s="33"/>
      <c r="BD419" s="33"/>
      <c r="BE419" s="33"/>
      <c r="BF419" s="33"/>
      <c r="BG419" s="33"/>
      <c r="BH419" s="33"/>
      <c r="BI419" s="33"/>
      <c r="BJ419" s="33"/>
      <c r="BK419" s="33"/>
      <c r="BL419" s="33"/>
    </row>
    <row r="420" spans="50:64" s="30" customFormat="1" x14ac:dyDescent="0.25">
      <c r="AX420" s="33"/>
      <c r="AY420" s="33"/>
      <c r="AZ420" s="33"/>
      <c r="BA420" s="33"/>
      <c r="BB420" s="33"/>
      <c r="BC420" s="33"/>
      <c r="BD420" s="33"/>
      <c r="BE420" s="33"/>
      <c r="BF420" s="33"/>
      <c r="BG420" s="33"/>
      <c r="BH420" s="33"/>
      <c r="BI420" s="33"/>
      <c r="BJ420" s="33"/>
      <c r="BK420" s="33"/>
      <c r="BL420" s="33"/>
    </row>
    <row r="421" spans="50:64" s="30" customFormat="1" x14ac:dyDescent="0.25">
      <c r="AX421" s="33"/>
      <c r="AY421" s="33"/>
      <c r="AZ421" s="33"/>
      <c r="BA421" s="33"/>
      <c r="BB421" s="33"/>
      <c r="BC421" s="33"/>
      <c r="BD421" s="33"/>
      <c r="BE421" s="33"/>
      <c r="BF421" s="33"/>
      <c r="BG421" s="33"/>
      <c r="BH421" s="33"/>
      <c r="BI421" s="33"/>
      <c r="BJ421" s="33"/>
      <c r="BK421" s="33"/>
      <c r="BL421" s="33"/>
    </row>
    <row r="422" spans="50:64" s="30" customFormat="1" x14ac:dyDescent="0.25">
      <c r="AX422" s="33"/>
      <c r="AY422" s="33"/>
      <c r="AZ422" s="33"/>
      <c r="BA422" s="33"/>
      <c r="BB422" s="33"/>
      <c r="BC422" s="33"/>
      <c r="BD422" s="33"/>
      <c r="BE422" s="33"/>
      <c r="BF422" s="33"/>
      <c r="BG422" s="33"/>
      <c r="BH422" s="33"/>
      <c r="BI422" s="33"/>
      <c r="BJ422" s="33"/>
      <c r="BK422" s="33"/>
      <c r="BL422" s="33"/>
    </row>
    <row r="423" spans="50:64" s="30" customFormat="1" x14ac:dyDescent="0.25">
      <c r="AX423" s="33"/>
      <c r="AY423" s="33"/>
      <c r="AZ423" s="33"/>
      <c r="BA423" s="33"/>
      <c r="BB423" s="33"/>
      <c r="BC423" s="33"/>
      <c r="BD423" s="33"/>
      <c r="BE423" s="33"/>
      <c r="BF423" s="33"/>
      <c r="BG423" s="33"/>
      <c r="BH423" s="33"/>
      <c r="BI423" s="33"/>
      <c r="BJ423" s="33"/>
      <c r="BK423" s="33"/>
      <c r="BL423" s="33"/>
    </row>
    <row r="424" spans="50:64" s="30" customFormat="1" x14ac:dyDescent="0.25">
      <c r="AX424" s="33"/>
      <c r="AY424" s="33"/>
      <c r="AZ424" s="33"/>
      <c r="BA424" s="33"/>
      <c r="BB424" s="33"/>
      <c r="BC424" s="33"/>
      <c r="BD424" s="33"/>
      <c r="BE424" s="33"/>
      <c r="BF424" s="33"/>
      <c r="BG424" s="33"/>
      <c r="BH424" s="33"/>
      <c r="BI424" s="33"/>
      <c r="BJ424" s="33"/>
      <c r="BK424" s="33"/>
      <c r="BL424" s="33"/>
    </row>
    <row r="425" spans="50:64" s="30" customFormat="1" x14ac:dyDescent="0.25">
      <c r="AX425" s="33"/>
      <c r="AY425" s="33"/>
      <c r="AZ425" s="33"/>
      <c r="BA425" s="33"/>
      <c r="BB425" s="33"/>
      <c r="BC425" s="33"/>
      <c r="BD425" s="33"/>
      <c r="BE425" s="33"/>
      <c r="BF425" s="33"/>
      <c r="BG425" s="33"/>
      <c r="BH425" s="33"/>
      <c r="BI425" s="33"/>
      <c r="BJ425" s="33"/>
      <c r="BK425" s="33"/>
      <c r="BL425" s="33"/>
    </row>
    <row r="426" spans="50:64" s="30" customFormat="1" x14ac:dyDescent="0.25">
      <c r="AX426" s="33"/>
      <c r="AY426" s="33"/>
      <c r="AZ426" s="33"/>
      <c r="BA426" s="33"/>
      <c r="BB426" s="33"/>
      <c r="BC426" s="33"/>
      <c r="BD426" s="33"/>
      <c r="BE426" s="33"/>
      <c r="BF426" s="33"/>
      <c r="BG426" s="33"/>
      <c r="BH426" s="33"/>
      <c r="BI426" s="33"/>
      <c r="BJ426" s="33"/>
      <c r="BK426" s="33"/>
      <c r="BL426" s="33"/>
    </row>
    <row r="427" spans="50:64" s="30" customFormat="1" x14ac:dyDescent="0.25">
      <c r="AX427" s="33"/>
      <c r="AY427" s="33"/>
      <c r="AZ427" s="33"/>
      <c r="BA427" s="33"/>
      <c r="BB427" s="33"/>
      <c r="BC427" s="33"/>
      <c r="BD427" s="33"/>
      <c r="BE427" s="33"/>
      <c r="BF427" s="33"/>
      <c r="BG427" s="33"/>
      <c r="BH427" s="33"/>
      <c r="BI427" s="33"/>
      <c r="BJ427" s="33"/>
      <c r="BK427" s="33"/>
      <c r="BL427" s="33"/>
    </row>
    <row r="428" spans="50:64" s="30" customFormat="1" x14ac:dyDescent="0.25">
      <c r="AX428" s="33"/>
      <c r="AY428" s="33"/>
      <c r="AZ428" s="33"/>
      <c r="BA428" s="33"/>
      <c r="BB428" s="33"/>
      <c r="BC428" s="33"/>
      <c r="BD428" s="33"/>
      <c r="BE428" s="33"/>
      <c r="BF428" s="33"/>
      <c r="BG428" s="33"/>
      <c r="BH428" s="33"/>
      <c r="BI428" s="33"/>
      <c r="BJ428" s="33"/>
      <c r="BK428" s="33"/>
      <c r="BL428" s="33"/>
    </row>
    <row r="429" spans="50:64" s="30" customFormat="1" x14ac:dyDescent="0.25">
      <c r="AX429" s="33"/>
      <c r="AY429" s="33"/>
      <c r="AZ429" s="33"/>
      <c r="BA429" s="33"/>
      <c r="BB429" s="33"/>
      <c r="BC429" s="33"/>
      <c r="BD429" s="33"/>
      <c r="BE429" s="33"/>
      <c r="BF429" s="33"/>
      <c r="BG429" s="33"/>
      <c r="BH429" s="33"/>
      <c r="BI429" s="33"/>
      <c r="BJ429" s="33"/>
      <c r="BK429" s="33"/>
      <c r="BL429" s="33"/>
    </row>
    <row r="430" spans="50:64" s="30" customFormat="1" x14ac:dyDescent="0.25">
      <c r="AX430" s="33"/>
      <c r="AY430" s="33"/>
      <c r="AZ430" s="33"/>
      <c r="BA430" s="33"/>
      <c r="BB430" s="33"/>
      <c r="BC430" s="33"/>
      <c r="BD430" s="33"/>
      <c r="BE430" s="33"/>
      <c r="BF430" s="33"/>
      <c r="BG430" s="33"/>
      <c r="BH430" s="33"/>
      <c r="BI430" s="33"/>
      <c r="BJ430" s="33"/>
      <c r="BK430" s="33"/>
      <c r="BL430" s="33"/>
    </row>
    <row r="431" spans="50:64" s="30" customFormat="1" x14ac:dyDescent="0.25">
      <c r="AX431" s="33"/>
      <c r="AY431" s="33"/>
      <c r="AZ431" s="33"/>
      <c r="BA431" s="33"/>
      <c r="BB431" s="33"/>
      <c r="BC431" s="33"/>
      <c r="BD431" s="33"/>
      <c r="BE431" s="33"/>
      <c r="BF431" s="33"/>
      <c r="BG431" s="33"/>
      <c r="BH431" s="33"/>
      <c r="BI431" s="33"/>
      <c r="BJ431" s="33"/>
      <c r="BK431" s="33"/>
      <c r="BL431" s="33"/>
    </row>
    <row r="432" spans="50:64" s="30" customFormat="1" x14ac:dyDescent="0.25">
      <c r="AX432" s="33"/>
      <c r="AY432" s="33"/>
      <c r="AZ432" s="33"/>
      <c r="BA432" s="33"/>
      <c r="BB432" s="33"/>
      <c r="BC432" s="33"/>
      <c r="BD432" s="33"/>
      <c r="BE432" s="33"/>
      <c r="BF432" s="33"/>
      <c r="BG432" s="33"/>
      <c r="BH432" s="33"/>
      <c r="BI432" s="33"/>
      <c r="BJ432" s="33"/>
      <c r="BK432" s="33"/>
      <c r="BL432" s="33"/>
    </row>
    <row r="433" spans="50:64" s="30" customFormat="1" x14ac:dyDescent="0.25">
      <c r="AX433" s="33"/>
      <c r="AY433" s="33"/>
      <c r="AZ433" s="33"/>
      <c r="BA433" s="33"/>
      <c r="BB433" s="33"/>
      <c r="BC433" s="33"/>
      <c r="BD433" s="33"/>
      <c r="BE433" s="33"/>
      <c r="BF433" s="33"/>
      <c r="BG433" s="33"/>
      <c r="BH433" s="33"/>
      <c r="BI433" s="33"/>
      <c r="BJ433" s="33"/>
      <c r="BK433" s="33"/>
      <c r="BL433" s="33"/>
    </row>
    <row r="434" spans="50:64" s="30" customFormat="1" x14ac:dyDescent="0.25">
      <c r="AX434" s="33"/>
      <c r="AY434" s="33"/>
      <c r="AZ434" s="33"/>
      <c r="BA434" s="33"/>
      <c r="BB434" s="33"/>
      <c r="BC434" s="33"/>
      <c r="BD434" s="33"/>
      <c r="BE434" s="33"/>
      <c r="BF434" s="33"/>
      <c r="BG434" s="33"/>
      <c r="BH434" s="33"/>
      <c r="BI434" s="33"/>
      <c r="BJ434" s="33"/>
      <c r="BK434" s="33"/>
      <c r="BL434" s="33"/>
    </row>
    <row r="435" spans="50:64" s="30" customFormat="1" x14ac:dyDescent="0.25">
      <c r="AX435" s="33"/>
      <c r="AY435" s="33"/>
      <c r="AZ435" s="33"/>
      <c r="BA435" s="33"/>
      <c r="BB435" s="33"/>
      <c r="BC435" s="33"/>
      <c r="BD435" s="33"/>
      <c r="BE435" s="33"/>
      <c r="BF435" s="33"/>
      <c r="BG435" s="33"/>
      <c r="BH435" s="33"/>
      <c r="BI435" s="33"/>
      <c r="BJ435" s="33"/>
      <c r="BK435" s="33"/>
      <c r="BL435" s="33"/>
    </row>
    <row r="436" spans="50:64" s="30" customFormat="1" x14ac:dyDescent="0.25">
      <c r="AX436" s="33"/>
      <c r="AY436" s="33"/>
      <c r="AZ436" s="33"/>
      <c r="BA436" s="33"/>
      <c r="BB436" s="33"/>
      <c r="BC436" s="33"/>
      <c r="BD436" s="33"/>
      <c r="BE436" s="33"/>
      <c r="BF436" s="33"/>
      <c r="BG436" s="33"/>
      <c r="BH436" s="33"/>
      <c r="BI436" s="33"/>
      <c r="BJ436" s="33"/>
      <c r="BK436" s="33"/>
      <c r="BL436" s="33"/>
    </row>
    <row r="437" spans="50:64" s="30" customFormat="1" x14ac:dyDescent="0.25">
      <c r="AX437" s="33"/>
      <c r="AY437" s="33"/>
      <c r="AZ437" s="33"/>
      <c r="BA437" s="33"/>
      <c r="BB437" s="33"/>
      <c r="BC437" s="33"/>
      <c r="BD437" s="33"/>
      <c r="BE437" s="33"/>
      <c r="BF437" s="33"/>
      <c r="BG437" s="33"/>
      <c r="BH437" s="33"/>
      <c r="BI437" s="33"/>
      <c r="BJ437" s="33"/>
      <c r="BK437" s="33"/>
      <c r="BL437" s="33"/>
    </row>
    <row r="438" spans="50:64" s="30" customFormat="1" x14ac:dyDescent="0.25">
      <c r="AX438" s="33"/>
      <c r="AY438" s="33"/>
      <c r="AZ438" s="33"/>
      <c r="BA438" s="33"/>
      <c r="BB438" s="33"/>
      <c r="BC438" s="33"/>
      <c r="BD438" s="33"/>
      <c r="BE438" s="33"/>
      <c r="BF438" s="33"/>
      <c r="BG438" s="33"/>
      <c r="BH438" s="33"/>
      <c r="BI438" s="33"/>
      <c r="BJ438" s="33"/>
      <c r="BK438" s="33"/>
      <c r="BL438" s="33"/>
    </row>
    <row r="439" spans="50:64" s="30" customFormat="1" x14ac:dyDescent="0.25">
      <c r="AX439" s="33"/>
      <c r="AY439" s="33"/>
      <c r="AZ439" s="33"/>
      <c r="BA439" s="33"/>
      <c r="BB439" s="33"/>
      <c r="BC439" s="33"/>
      <c r="BD439" s="33"/>
      <c r="BE439" s="33"/>
      <c r="BF439" s="33"/>
      <c r="BG439" s="33"/>
      <c r="BH439" s="33"/>
      <c r="BI439" s="33"/>
      <c r="BJ439" s="33"/>
      <c r="BK439" s="33"/>
      <c r="BL439" s="33"/>
    </row>
    <row r="440" spans="50:64" s="30" customFormat="1" x14ac:dyDescent="0.25">
      <c r="AX440" s="33"/>
      <c r="AY440" s="33"/>
      <c r="AZ440" s="33"/>
      <c r="BA440" s="33"/>
      <c r="BB440" s="33"/>
      <c r="BC440" s="33"/>
      <c r="BD440" s="33"/>
      <c r="BE440" s="33"/>
      <c r="BF440" s="33"/>
      <c r="BG440" s="33"/>
      <c r="BH440" s="33"/>
      <c r="BI440" s="33"/>
      <c r="BJ440" s="33"/>
      <c r="BK440" s="33"/>
      <c r="BL440" s="33"/>
    </row>
    <row r="441" spans="50:64" s="30" customFormat="1" x14ac:dyDescent="0.25">
      <c r="AX441" s="33"/>
      <c r="AY441" s="33"/>
      <c r="AZ441" s="33"/>
      <c r="BA441" s="33"/>
      <c r="BB441" s="33"/>
      <c r="BC441" s="33"/>
      <c r="BD441" s="33"/>
      <c r="BE441" s="33"/>
      <c r="BF441" s="33"/>
      <c r="BG441" s="33"/>
      <c r="BH441" s="33"/>
      <c r="BI441" s="33"/>
      <c r="BJ441" s="33"/>
      <c r="BK441" s="33"/>
      <c r="BL441" s="33"/>
    </row>
    <row r="442" spans="50:64" s="30" customFormat="1" x14ac:dyDescent="0.25">
      <c r="AX442" s="33"/>
      <c r="AY442" s="33"/>
      <c r="AZ442" s="33"/>
      <c r="BA442" s="33"/>
      <c r="BB442" s="33"/>
      <c r="BC442" s="33"/>
      <c r="BD442" s="33"/>
      <c r="BE442" s="33"/>
      <c r="BF442" s="33"/>
      <c r="BG442" s="33"/>
      <c r="BH442" s="33"/>
      <c r="BI442" s="33"/>
      <c r="BJ442" s="33"/>
      <c r="BK442" s="33"/>
      <c r="BL442" s="33"/>
    </row>
    <row r="443" spans="50:64" s="30" customFormat="1" x14ac:dyDescent="0.25">
      <c r="AX443" s="33"/>
      <c r="AY443" s="33"/>
      <c r="AZ443" s="33"/>
      <c r="BA443" s="33"/>
      <c r="BB443" s="33"/>
      <c r="BC443" s="33"/>
      <c r="BD443" s="33"/>
      <c r="BE443" s="33"/>
      <c r="BF443" s="33"/>
      <c r="BG443" s="33"/>
      <c r="BH443" s="33"/>
      <c r="BI443" s="33"/>
      <c r="BJ443" s="33"/>
      <c r="BK443" s="33"/>
      <c r="BL443" s="33"/>
    </row>
    <row r="444" spans="50:64" s="30" customFormat="1" x14ac:dyDescent="0.25">
      <c r="AX444" s="33"/>
      <c r="AY444" s="33"/>
      <c r="AZ444" s="33"/>
      <c r="BA444" s="33"/>
      <c r="BB444" s="33"/>
      <c r="BC444" s="33"/>
      <c r="BD444" s="33"/>
      <c r="BE444" s="33"/>
      <c r="BF444" s="33"/>
      <c r="BG444" s="33"/>
      <c r="BH444" s="33"/>
      <c r="BI444" s="33"/>
      <c r="BJ444" s="33"/>
      <c r="BK444" s="33"/>
      <c r="BL444" s="33"/>
    </row>
    <row r="445" spans="50:64" s="30" customFormat="1" x14ac:dyDescent="0.25">
      <c r="AX445" s="33"/>
      <c r="AY445" s="33"/>
      <c r="AZ445" s="33"/>
      <c r="BA445" s="33"/>
      <c r="BB445" s="33"/>
      <c r="BC445" s="33"/>
      <c r="BD445" s="33"/>
      <c r="BE445" s="33"/>
      <c r="BF445" s="33"/>
      <c r="BG445" s="33"/>
      <c r="BH445" s="33"/>
      <c r="BI445" s="33"/>
      <c r="BJ445" s="33"/>
      <c r="BK445" s="33"/>
      <c r="BL445" s="33"/>
    </row>
    <row r="446" spans="50:64" s="30" customFormat="1" x14ac:dyDescent="0.25">
      <c r="AX446" s="33"/>
      <c r="AY446" s="33"/>
      <c r="AZ446" s="33"/>
      <c r="BA446" s="33"/>
      <c r="BB446" s="33"/>
      <c r="BC446" s="33"/>
      <c r="BD446" s="33"/>
      <c r="BE446" s="33"/>
      <c r="BF446" s="33"/>
      <c r="BG446" s="33"/>
      <c r="BH446" s="33"/>
      <c r="BI446" s="33"/>
      <c r="BJ446" s="33"/>
      <c r="BK446" s="33"/>
      <c r="BL446" s="33"/>
    </row>
    <row r="447" spans="50:64" s="30" customFormat="1" x14ac:dyDescent="0.25">
      <c r="AX447" s="33"/>
      <c r="AY447" s="33"/>
      <c r="AZ447" s="33"/>
      <c r="BA447" s="33"/>
      <c r="BB447" s="33"/>
      <c r="BC447" s="33"/>
      <c r="BD447" s="33"/>
      <c r="BE447" s="33"/>
      <c r="BF447" s="33"/>
      <c r="BG447" s="33"/>
      <c r="BH447" s="33"/>
      <c r="BI447" s="33"/>
      <c r="BJ447" s="33"/>
      <c r="BK447" s="33"/>
      <c r="BL447" s="33"/>
    </row>
    <row r="448" spans="50:64" s="30" customFormat="1" x14ac:dyDescent="0.25">
      <c r="AX448" s="33"/>
      <c r="AY448" s="33"/>
      <c r="AZ448" s="33"/>
      <c r="BA448" s="33"/>
      <c r="BB448" s="33"/>
      <c r="BC448" s="33"/>
      <c r="BD448" s="33"/>
      <c r="BE448" s="33"/>
      <c r="BF448" s="33"/>
      <c r="BG448" s="33"/>
      <c r="BH448" s="33"/>
      <c r="BI448" s="33"/>
      <c r="BJ448" s="33"/>
      <c r="BK448" s="33"/>
      <c r="BL448" s="33"/>
    </row>
    <row r="449" spans="50:64" s="30" customFormat="1" x14ac:dyDescent="0.25">
      <c r="AX449" s="33"/>
      <c r="AY449" s="33"/>
      <c r="AZ449" s="33"/>
      <c r="BA449" s="33"/>
      <c r="BB449" s="33"/>
      <c r="BC449" s="33"/>
      <c r="BD449" s="33"/>
      <c r="BE449" s="33"/>
      <c r="BF449" s="33"/>
      <c r="BG449" s="33"/>
      <c r="BH449" s="33"/>
      <c r="BI449" s="33"/>
      <c r="BJ449" s="33"/>
      <c r="BK449" s="33"/>
      <c r="BL449" s="33"/>
    </row>
    <row r="450" spans="50:64" s="30" customFormat="1" x14ac:dyDescent="0.25">
      <c r="AX450" s="33"/>
      <c r="AY450" s="33"/>
      <c r="AZ450" s="33"/>
      <c r="BA450" s="33"/>
      <c r="BB450" s="33"/>
      <c r="BC450" s="33"/>
      <c r="BD450" s="33"/>
      <c r="BE450" s="33"/>
      <c r="BF450" s="33"/>
      <c r="BG450" s="33"/>
      <c r="BH450" s="33"/>
      <c r="BI450" s="33"/>
      <c r="BJ450" s="33"/>
      <c r="BK450" s="33"/>
      <c r="BL450" s="33"/>
    </row>
    <row r="451" spans="50:64" s="30" customFormat="1" x14ac:dyDescent="0.25">
      <c r="AX451" s="33"/>
      <c r="AY451" s="33"/>
      <c r="AZ451" s="33"/>
      <c r="BA451" s="33"/>
      <c r="BB451" s="33"/>
      <c r="BC451" s="33"/>
      <c r="BD451" s="33"/>
      <c r="BE451" s="33"/>
      <c r="BF451" s="33"/>
      <c r="BG451" s="33"/>
      <c r="BH451" s="33"/>
      <c r="BI451" s="33"/>
      <c r="BJ451" s="33"/>
      <c r="BK451" s="33"/>
      <c r="BL451" s="33"/>
    </row>
    <row r="452" spans="50:64" s="30" customFormat="1" x14ac:dyDescent="0.25">
      <c r="AX452" s="33"/>
      <c r="AY452" s="33"/>
      <c r="AZ452" s="33"/>
      <c r="BA452" s="33"/>
      <c r="BB452" s="33"/>
      <c r="BC452" s="33"/>
      <c r="BD452" s="33"/>
      <c r="BE452" s="33"/>
      <c r="BF452" s="33"/>
      <c r="BG452" s="33"/>
      <c r="BH452" s="33"/>
      <c r="BI452" s="33"/>
      <c r="BJ452" s="33"/>
      <c r="BK452" s="33"/>
      <c r="BL452" s="33"/>
    </row>
    <row r="453" spans="50:64" s="30" customFormat="1" x14ac:dyDescent="0.25">
      <c r="AX453" s="33"/>
      <c r="AY453" s="33"/>
      <c r="AZ453" s="33"/>
      <c r="BA453" s="33"/>
      <c r="BB453" s="33"/>
      <c r="BC453" s="33"/>
      <c r="BD453" s="33"/>
      <c r="BE453" s="33"/>
      <c r="BF453" s="33"/>
      <c r="BG453" s="33"/>
      <c r="BH453" s="33"/>
      <c r="BI453" s="33"/>
      <c r="BJ453" s="33"/>
      <c r="BK453" s="33"/>
      <c r="BL453" s="33"/>
    </row>
  </sheetData>
  <autoFilter ref="AH5:AU5"/>
  <mergeCells count="15">
    <mergeCell ref="AX4:BK4"/>
    <mergeCell ref="BN4:CA4"/>
    <mergeCell ref="AH4:AU4"/>
    <mergeCell ref="AH1:AV1"/>
    <mergeCell ref="AH2:AV2"/>
    <mergeCell ref="AX1:BL1"/>
    <mergeCell ref="BN2:CB2"/>
    <mergeCell ref="BN1:CB1"/>
    <mergeCell ref="A4:A5"/>
    <mergeCell ref="B4:O4"/>
    <mergeCell ref="R4:AE4"/>
    <mergeCell ref="B1:P1"/>
    <mergeCell ref="B2:P2"/>
    <mergeCell ref="R1:AF1"/>
    <mergeCell ref="R2:AF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15" sqref="S15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4
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16" sqref="Q16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4
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10" sqref="S10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4
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15" sqref="T15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4
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S13" sqref="S13"/>
    </sheetView>
  </sheetViews>
  <sheetFormatPr defaultRowHeight="15" customHeight="1" x14ac:dyDescent="0.25"/>
  <cols>
    <col min="1" max="15" width="8.7109375" customWidth="1"/>
  </cols>
  <sheetData>
    <row r="1" spans="1:15" ht="15" customHeight="1" x14ac:dyDescent="0.25">
      <c r="A1" s="43"/>
      <c r="B1" s="49" t="s">
        <v>22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" customHeight="1" x14ac:dyDescent="0.25">
      <c r="A2" s="43" t="s">
        <v>20</v>
      </c>
      <c r="B2" s="37" t="s">
        <v>0</v>
      </c>
      <c r="C2" s="37" t="s">
        <v>1</v>
      </c>
      <c r="D2" s="37" t="s">
        <v>2</v>
      </c>
      <c r="E2" s="37" t="s">
        <v>3</v>
      </c>
      <c r="F2" s="37" t="s">
        <v>4</v>
      </c>
      <c r="G2" s="37" t="s">
        <v>5</v>
      </c>
      <c r="H2" s="37" t="s">
        <v>6</v>
      </c>
      <c r="I2" s="37" t="s">
        <v>7</v>
      </c>
      <c r="J2" s="37" t="s">
        <v>8</v>
      </c>
      <c r="K2" s="37" t="s">
        <v>9</v>
      </c>
      <c r="L2" s="37" t="s">
        <v>10</v>
      </c>
      <c r="M2" s="37" t="s">
        <v>11</v>
      </c>
      <c r="N2" s="37" t="s">
        <v>12</v>
      </c>
      <c r="O2" s="37" t="s">
        <v>13</v>
      </c>
    </row>
    <row r="3" spans="1:15" ht="15" customHeight="1" x14ac:dyDescent="0.25">
      <c r="A3" s="43">
        <v>100</v>
      </c>
      <c r="B3" s="38">
        <f>'KN 2017'!AH105</f>
        <v>40</v>
      </c>
      <c r="C3" s="38">
        <f>'KN 2017'!AI105</f>
        <v>64</v>
      </c>
      <c r="D3" s="38">
        <f>'KN 2017'!AJ105</f>
        <v>18</v>
      </c>
      <c r="E3" s="38">
        <f>'KN 2017'!AK105</f>
        <v>90</v>
      </c>
      <c r="F3" s="38">
        <f>'KN 2017'!AL105</f>
        <v>30</v>
      </c>
      <c r="G3" s="38">
        <f>'KN 2017'!AM105</f>
        <v>77</v>
      </c>
      <c r="H3" s="38">
        <f>'KN 2017'!AN105</f>
        <v>32</v>
      </c>
      <c r="I3" s="38">
        <f>'KN 2017'!AO105</f>
        <v>50.4</v>
      </c>
      <c r="J3" s="38">
        <f>'KN 2017'!AP105</f>
        <v>43</v>
      </c>
      <c r="K3" s="38">
        <f>'KN 2017'!AQ105</f>
        <v>66</v>
      </c>
      <c r="L3" s="38">
        <f>'KN 2017'!AR105</f>
        <v>28</v>
      </c>
      <c r="M3" s="38">
        <f>'KN 2017'!AS105</f>
        <v>49</v>
      </c>
      <c r="N3" s="38">
        <f>'KN 2017'!AT105</f>
        <v>2</v>
      </c>
      <c r="O3" s="38">
        <f>'KN 2017'!AU105</f>
        <v>35</v>
      </c>
    </row>
    <row r="4" spans="1:15" ht="15" customHeight="1" x14ac:dyDescent="0.25">
      <c r="A4" s="43" t="s">
        <v>21</v>
      </c>
      <c r="B4" s="35">
        <f>'KN 2017'!$AV$105</f>
        <v>44.6</v>
      </c>
      <c r="C4" s="35">
        <f>'KN 2017'!$AV$105</f>
        <v>44.6</v>
      </c>
      <c r="D4" s="35">
        <f>'KN 2017'!$AV$105</f>
        <v>44.6</v>
      </c>
      <c r="E4" s="35">
        <f>'KN 2017'!$AV$105</f>
        <v>44.6</v>
      </c>
      <c r="F4" s="35">
        <f>'KN 2017'!$AV$105</f>
        <v>44.6</v>
      </c>
      <c r="G4" s="35">
        <f>'KN 2017'!$AV$105</f>
        <v>44.6</v>
      </c>
      <c r="H4" s="35">
        <f>'KN 2017'!$AV$105</f>
        <v>44.6</v>
      </c>
      <c r="I4" s="35">
        <f>'KN 2017'!$AV$105</f>
        <v>44.6</v>
      </c>
      <c r="J4" s="35">
        <f>'KN 2017'!$AV$105</f>
        <v>44.6</v>
      </c>
      <c r="K4" s="35">
        <f>'KN 2017'!$AV$105</f>
        <v>44.6</v>
      </c>
      <c r="L4" s="35">
        <f>'KN 2017'!$AV$105</f>
        <v>44.6</v>
      </c>
      <c r="M4" s="35">
        <f>'KN 2017'!$AV$105</f>
        <v>44.6</v>
      </c>
      <c r="N4" s="35">
        <f>'KN 2017'!$AV$105</f>
        <v>44.6</v>
      </c>
      <c r="O4" s="35">
        <f>'KN 2017'!$AV$105</f>
        <v>44.6</v>
      </c>
    </row>
    <row r="33" spans="1:1" ht="15" customHeight="1" x14ac:dyDescent="0.25">
      <c r="A33" s="44" t="s">
        <v>30</v>
      </c>
    </row>
  </sheetData>
  <mergeCells count="1">
    <mergeCell ref="B1:O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4
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workbookViewId="0">
      <selection activeCell="R11" sqref="R11"/>
    </sheetView>
  </sheetViews>
  <sheetFormatPr defaultRowHeight="15" customHeight="1" x14ac:dyDescent="0.25"/>
  <cols>
    <col min="1" max="15" width="8.7109375" customWidth="1"/>
  </cols>
  <sheetData>
    <row r="1" spans="1:15" ht="15" customHeight="1" x14ac:dyDescent="0.25">
      <c r="A1" s="49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5" ht="15" customHeight="1" x14ac:dyDescent="0.25">
      <c r="A2" s="37" t="s">
        <v>0</v>
      </c>
      <c r="B2" s="37" t="s">
        <v>1</v>
      </c>
      <c r="C2" s="37" t="s">
        <v>2</v>
      </c>
      <c r="D2" s="37" t="s">
        <v>3</v>
      </c>
      <c r="E2" s="37" t="s">
        <v>4</v>
      </c>
      <c r="F2" s="37" t="s">
        <v>5</v>
      </c>
      <c r="G2" s="37" t="s">
        <v>6</v>
      </c>
      <c r="H2" s="37" t="s">
        <v>7</v>
      </c>
      <c r="I2" s="37" t="s">
        <v>8</v>
      </c>
      <c r="J2" s="37" t="s">
        <v>9</v>
      </c>
      <c r="K2" s="37" t="s">
        <v>10</v>
      </c>
      <c r="L2" s="37" t="s">
        <v>11</v>
      </c>
      <c r="M2" s="37" t="s">
        <v>12</v>
      </c>
      <c r="N2" s="37" t="s">
        <v>13</v>
      </c>
    </row>
    <row r="3" spans="1:15" ht="15" customHeight="1" x14ac:dyDescent="0.25">
      <c r="A3" s="38">
        <f>'KN 2017'!BN15</f>
        <v>24320</v>
      </c>
      <c r="B3" s="38">
        <f>'KN 2017'!BO15</f>
        <v>24584</v>
      </c>
      <c r="C3" s="38">
        <f>'KN 2017'!BP15</f>
        <v>25084</v>
      </c>
      <c r="D3" s="38">
        <f>'KN 2017'!BQ15</f>
        <v>24492</v>
      </c>
      <c r="E3" s="38">
        <f>'KN 2017'!BR15</f>
        <v>23300</v>
      </c>
      <c r="F3" s="38">
        <f>'KN 2017'!BS15</f>
        <v>23077</v>
      </c>
      <c r="G3" s="38">
        <f>'KN 2017'!BT15</f>
        <v>25320</v>
      </c>
      <c r="H3" s="38">
        <f>'KN 2017'!BU15</f>
        <v>24206</v>
      </c>
      <c r="I3" s="38">
        <f>'KN 2017'!BV15</f>
        <v>23301</v>
      </c>
      <c r="J3" s="38">
        <f>'KN 2017'!BW15</f>
        <v>23820</v>
      </c>
      <c r="K3" s="38">
        <f>'KN 2017'!BX15</f>
        <v>23776</v>
      </c>
      <c r="L3" s="38">
        <f>'KN 2017'!BY15</f>
        <v>22144</v>
      </c>
      <c r="M3" s="38">
        <f>'KN 2017'!BZ15</f>
        <v>22680</v>
      </c>
      <c r="N3" s="38">
        <f>'KN 2017'!CA15</f>
        <v>25180</v>
      </c>
    </row>
    <row r="4" spans="1:15" ht="15" customHeight="1" x14ac:dyDescent="0.25">
      <c r="A4" s="38">
        <f>'KN 2017'!$CB$15</f>
        <v>23948.857142857141</v>
      </c>
      <c r="B4" s="38">
        <f>'KN 2017'!$CB$15</f>
        <v>23948.857142857141</v>
      </c>
      <c r="C4" s="38">
        <f>'KN 2017'!$CB$15</f>
        <v>23948.857142857141</v>
      </c>
      <c r="D4" s="38">
        <f>'KN 2017'!$CB$15</f>
        <v>23948.857142857141</v>
      </c>
      <c r="E4" s="38">
        <f>'KN 2017'!$CB$15</f>
        <v>23948.857142857141</v>
      </c>
      <c r="F4" s="38">
        <f>'KN 2017'!$CB$15</f>
        <v>23948.857142857141</v>
      </c>
      <c r="G4" s="38">
        <f>'KN 2017'!$CB$15</f>
        <v>23948.857142857141</v>
      </c>
      <c r="H4" s="38">
        <f>'KN 2017'!$CB$15</f>
        <v>23948.857142857141</v>
      </c>
      <c r="I4" s="38">
        <f>'KN 2017'!$CB$15</f>
        <v>23948.857142857141</v>
      </c>
      <c r="J4" s="38">
        <f>'KN 2017'!$CB$15</f>
        <v>23948.857142857141</v>
      </c>
      <c r="K4" s="38">
        <f>'KN 2017'!$CB$15</f>
        <v>23948.857142857141</v>
      </c>
      <c r="L4" s="38">
        <f>'KN 2017'!$CB$15</f>
        <v>23948.857142857141</v>
      </c>
      <c r="M4" s="38">
        <f>'KN 2017'!$CB$15</f>
        <v>23948.857142857141</v>
      </c>
      <c r="N4" s="38">
        <f>'KN 2017'!$CB$15</f>
        <v>23948.857142857141</v>
      </c>
      <c r="O4" s="35"/>
    </row>
  </sheetData>
  <mergeCells count="1">
    <mergeCell ref="A1:N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4
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3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M28" sqref="M28"/>
    </sheetView>
  </sheetViews>
  <sheetFormatPr defaultRowHeight="15" x14ac:dyDescent="0.25"/>
  <cols>
    <col min="1" max="1" width="4.140625" style="1" customWidth="1"/>
    <col min="2" max="2" width="9.140625" style="1"/>
    <col min="3" max="16" width="7.85546875" style="1" customWidth="1"/>
    <col min="17" max="16384" width="9.140625" style="1"/>
  </cols>
  <sheetData>
    <row r="1" spans="1:16" ht="18.75" x14ac:dyDescent="0.3">
      <c r="B1" s="50" t="s">
        <v>33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5.75" x14ac:dyDescent="0.25">
      <c r="A2" s="54" t="s">
        <v>25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15.75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s="3" customFormat="1" ht="15.75" x14ac:dyDescent="0.25">
      <c r="A4" s="51" t="s">
        <v>15</v>
      </c>
      <c r="B4" s="52" t="s">
        <v>31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3" t="s">
        <v>14</v>
      </c>
    </row>
    <row r="5" spans="1:16" s="26" customFormat="1" ht="60.75" customHeight="1" x14ac:dyDescent="0.25">
      <c r="A5" s="51"/>
      <c r="B5" s="34" t="s">
        <v>0</v>
      </c>
      <c r="C5" s="34" t="s">
        <v>1</v>
      </c>
      <c r="D5" s="34" t="s">
        <v>2</v>
      </c>
      <c r="E5" s="34" t="s">
        <v>3</v>
      </c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53"/>
    </row>
    <row r="6" spans="1:16" x14ac:dyDescent="0.25">
      <c r="A6" s="45">
        <v>10</v>
      </c>
      <c r="B6" s="6">
        <f>'KN 2017 po 10'!R6</f>
        <v>11362.040190590898</v>
      </c>
      <c r="C6" s="6">
        <f>'KN 2017 po 10'!S6</f>
        <v>11016.951432558082</v>
      </c>
      <c r="D6" s="6">
        <f>'KN 2017 po 10'!T6</f>
        <v>10313.469753041793</v>
      </c>
      <c r="E6" s="6">
        <f>'KN 2017 po 10'!U6</f>
        <v>10254.849965108164</v>
      </c>
      <c r="F6" s="6">
        <f>'KN 2017 po 10'!V6</f>
        <v>9862.4338624338616</v>
      </c>
      <c r="G6" s="6">
        <f>'KN 2017 po 10'!W6</f>
        <v>12113.910761154855</v>
      </c>
      <c r="H6" s="6">
        <f>'KN 2017 po 10'!X6</f>
        <v>10794.50384116573</v>
      </c>
      <c r="I6" s="6">
        <f>'KN 2017 po 10'!Y6</f>
        <v>9944.265662444368</v>
      </c>
      <c r="J6" s="6">
        <f>'KN 2017 po 10'!Z6</f>
        <v>9051.9493552867152</v>
      </c>
      <c r="K6" s="6">
        <f>'KN 2017 po 10'!AA6</f>
        <v>9503.6074076536879</v>
      </c>
      <c r="L6" s="6">
        <f>'KN 2017 po 10'!AB6</f>
        <v>8588.5611077664053</v>
      </c>
      <c r="M6" s="6">
        <f>'KN 2017 po 10'!AC6</f>
        <v>9412.9649309245488</v>
      </c>
      <c r="N6" s="6">
        <f>'KN 2017 po 10'!AD6</f>
        <v>8815.3573787924215</v>
      </c>
      <c r="O6" s="6">
        <f>'KN 2017 po 10'!AE6</f>
        <v>10534.770705323586</v>
      </c>
      <c r="P6" s="6">
        <f>'KN 2017 po 10'!AF6</f>
        <v>10112.11688244608</v>
      </c>
    </row>
    <row r="7" spans="1:16" x14ac:dyDescent="0.25">
      <c r="A7" s="45">
        <v>20</v>
      </c>
      <c r="B7" s="6">
        <f>'KN 2017 po 10'!R7</f>
        <v>10913.415573442859</v>
      </c>
      <c r="C7" s="6">
        <f>'KN 2017 po 10'!S7</f>
        <v>10329.76189768784</v>
      </c>
      <c r="D7" s="6">
        <f>'KN 2017 po 10'!T7</f>
        <v>9936.4742761091256</v>
      </c>
      <c r="E7" s="6">
        <f>'KN 2017 po 10'!U7</f>
        <v>9983.152173913044</v>
      </c>
      <c r="F7" s="6">
        <f>'KN 2017 po 10'!V7</f>
        <v>9862.4338624338616</v>
      </c>
      <c r="G7" s="6">
        <f>'KN 2017 po 10'!W7</f>
        <v>12113.910761154855</v>
      </c>
      <c r="H7" s="6">
        <f>'KN 2017 po 10'!X7</f>
        <v>10794.50384116573</v>
      </c>
      <c r="I7" s="6">
        <f>'KN 2017 po 10'!Y7</f>
        <v>9734.3163538873996</v>
      </c>
      <c r="J7" s="6">
        <f>'KN 2017 po 10'!Z7</f>
        <v>9051.9493552867152</v>
      </c>
      <c r="K7" s="6">
        <f>'KN 2017 po 10'!AA7</f>
        <v>9355.2399031223413</v>
      </c>
      <c r="L7" s="6">
        <f>'KN 2017 po 10'!AB7</f>
        <v>8588.5611077664053</v>
      </c>
      <c r="M7" s="6">
        <f>'KN 2017 po 10'!AC7</f>
        <v>9163.0344827586214</v>
      </c>
      <c r="N7" s="6">
        <f>'KN 2017 po 10'!AD7</f>
        <v>8566.5777128469199</v>
      </c>
      <c r="O7" s="6">
        <f>'KN 2017 po 10'!AE7</f>
        <v>10140.233985876459</v>
      </c>
      <c r="P7" s="6">
        <f>'KN 2017 po 10'!AF7</f>
        <v>9895.2546633894417</v>
      </c>
    </row>
    <row r="8" spans="1:16" x14ac:dyDescent="0.25">
      <c r="A8" s="45">
        <v>30</v>
      </c>
      <c r="B8" s="6">
        <f>'KN 2017 po 10'!R8</f>
        <v>10667.039400359177</v>
      </c>
      <c r="C8" s="6">
        <f>'KN 2017 po 10'!S8</f>
        <v>9966.1237765253863</v>
      </c>
      <c r="D8" s="6">
        <f>'KN 2017 po 10'!T8</f>
        <v>9756.5181370796508</v>
      </c>
      <c r="E8" s="6">
        <f>'KN 2017 po 10'!U8</f>
        <v>9829.565217391304</v>
      </c>
      <c r="F8" s="6">
        <f>'KN 2017 po 10'!V8</f>
        <v>9862.4338624338616</v>
      </c>
      <c r="G8" s="6">
        <f>'KN 2017 po 10'!W8</f>
        <v>11635.46218487395</v>
      </c>
      <c r="H8" s="6">
        <f>'KN 2017 po 10'!X8</f>
        <v>10518.971006713537</v>
      </c>
      <c r="I8" s="6">
        <f>'KN 2017 po 10'!Y8</f>
        <v>9567.588932806324</v>
      </c>
      <c r="J8" s="6">
        <f>'KN 2017 po 10'!Z8</f>
        <v>8989.7023571831269</v>
      </c>
      <c r="K8" s="6">
        <f>'KN 2017 po 10'!AA8</f>
        <v>9270.5867090455031</v>
      </c>
      <c r="L8" s="6">
        <f>'KN 2017 po 10'!AB8</f>
        <v>8588.5611077664053</v>
      </c>
      <c r="M8" s="6">
        <f>'KN 2017 po 10'!AC8</f>
        <v>9023.0220713073013</v>
      </c>
      <c r="N8" s="6">
        <f>'KN 2017 po 10'!AD8</f>
        <v>8427.4545626840409</v>
      </c>
      <c r="O8" s="6">
        <f>'KN 2017 po 10'!AE8</f>
        <v>9922.8503689152494</v>
      </c>
      <c r="P8" s="6">
        <f>'KN 2017 po 10'!AF8</f>
        <v>9716.1342639346294</v>
      </c>
    </row>
    <row r="9" spans="1:16" x14ac:dyDescent="0.25">
      <c r="A9" s="45">
        <v>40</v>
      </c>
      <c r="B9" s="6">
        <f>'KN 2017 po 10'!R9</f>
        <v>10498.872703662561</v>
      </c>
      <c r="C9" s="6">
        <f>'KN 2017 po 10'!S9</f>
        <v>9723.2667868081062</v>
      </c>
      <c r="D9" s="6">
        <f>'KN 2017 po 10'!T9</f>
        <v>9682.4996525972856</v>
      </c>
      <c r="E9" s="6">
        <f>'KN 2017 po 10'!U9</f>
        <v>9725.4798146922567</v>
      </c>
      <c r="F9" s="6">
        <f>'KN 2017 po 10'!V9</f>
        <v>9862.4338624338616</v>
      </c>
      <c r="G9" s="6">
        <f>'KN 2017 po 10'!W9</f>
        <v>11143.822937625753</v>
      </c>
      <c r="H9" s="6">
        <f>'KN 2017 po 10'!X9</f>
        <v>10331.856122274117</v>
      </c>
      <c r="I9" s="6">
        <f>'KN 2017 po 10'!Y9</f>
        <v>9433.9720688535235</v>
      </c>
      <c r="J9" s="6">
        <f>'KN 2017 po 10'!Z9</f>
        <v>8893.5808245798344</v>
      </c>
      <c r="K9" s="6">
        <f>'KN 2017 po 10'!AA9</f>
        <v>9211.4337275627604</v>
      </c>
      <c r="L9" s="6">
        <f>'KN 2017 po 10'!AB9</f>
        <v>8588.5611077664053</v>
      </c>
      <c r="M9" s="6">
        <f>'KN 2017 po 10'!AC9</f>
        <v>8926.0329190460197</v>
      </c>
      <c r="N9" s="6">
        <f>'KN 2017 po 10'!AD9</f>
        <v>8331.4543545857523</v>
      </c>
      <c r="O9" s="6">
        <f>'KN 2017 po 10'!AE9</f>
        <v>9774.1820032827054</v>
      </c>
      <c r="P9" s="6">
        <f>'KN 2017 po 10'!AF9</f>
        <v>9580.5320632693529</v>
      </c>
    </row>
    <row r="10" spans="1:16" x14ac:dyDescent="0.25">
      <c r="A10" s="45">
        <v>50</v>
      </c>
      <c r="B10" s="6">
        <f>'KN 2017 po 10'!R10</f>
        <v>10372.039835921627</v>
      </c>
      <c r="C10" s="6">
        <f>'KN 2017 po 10'!S10</f>
        <v>9542.8919793376881</v>
      </c>
      <c r="D10" s="6">
        <f>'KN 2017 po 10'!T10</f>
        <v>9610.2677074852745</v>
      </c>
      <c r="E10" s="6">
        <f>'KN 2017 po 10'!U10</f>
        <v>9645.6842796192977</v>
      </c>
      <c r="F10" s="6">
        <f>'KN 2017 po 10'!V10</f>
        <v>9862.4338624338616</v>
      </c>
      <c r="G10" s="6">
        <f>'KN 2017 po 10'!W10</f>
        <v>10692.046332046333</v>
      </c>
      <c r="H10" s="6">
        <f>'KN 2017 po 10'!X10</f>
        <v>10191.240469053277</v>
      </c>
      <c r="I10" s="6">
        <f>'KN 2017 po 10'!Y10</f>
        <v>9327.9383429672453</v>
      </c>
      <c r="J10" s="6">
        <f>'KN 2017 po 10'!Z10</f>
        <v>8820.4270853193666</v>
      </c>
      <c r="K10" s="6">
        <f>'KN 2017 po 10'!AA10</f>
        <v>9166.2390969728058</v>
      </c>
      <c r="L10" s="6">
        <f>'KN 2017 po 10'!AB10</f>
        <v>8588.5611077664053</v>
      </c>
      <c r="M10" s="6">
        <f>'KN 2017 po 10'!AC10</f>
        <v>8851.6988674217191</v>
      </c>
      <c r="N10" s="6">
        <f>'KN 2017 po 10'!AD10</f>
        <v>8258.4838048483616</v>
      </c>
      <c r="O10" s="6">
        <f>'KN 2017 po 10'!AE10</f>
        <v>9661.8984532330396</v>
      </c>
      <c r="P10" s="6">
        <f>'KN 2017 po 10'!AF10</f>
        <v>9470.8465160304495</v>
      </c>
    </row>
    <row r="11" spans="1:16" x14ac:dyDescent="0.25">
      <c r="A11" s="45">
        <v>60</v>
      </c>
      <c r="B11" s="6">
        <f>'KN 2017 po 10'!R11</f>
        <v>10270.662406144182</v>
      </c>
      <c r="C11" s="6">
        <f>'KN 2017 po 10'!S11</f>
        <v>9482.6218852174225</v>
      </c>
      <c r="D11" s="6">
        <f>'KN 2017 po 10'!T11</f>
        <v>9545.2521718835433</v>
      </c>
      <c r="E11" s="6">
        <f>'KN 2017 po 10'!U11</f>
        <v>9582.7844799478316</v>
      </c>
      <c r="F11" s="6">
        <f>'KN 2017 po 10'!V11</f>
        <v>9862.4338624338616</v>
      </c>
      <c r="G11" s="6">
        <f>'KN 2017 po 10'!W11</f>
        <v>10279.287305122494</v>
      </c>
      <c r="H11" s="6">
        <f>'KN 2017 po 10'!X11</f>
        <v>10079.159132569692</v>
      </c>
      <c r="I11" s="6">
        <f>'KN 2017 po 10'!Y11</f>
        <v>9241.8708240534525</v>
      </c>
      <c r="J11" s="6">
        <f>'KN 2017 po 10'!Z11</f>
        <v>8761.5435094741679</v>
      </c>
      <c r="K11" s="6">
        <f>'KN 2017 po 10'!AA11</f>
        <v>9129.3516448419032</v>
      </c>
      <c r="L11" s="6">
        <f>'KN 2017 po 10'!AB11</f>
        <v>8588.5611077664053</v>
      </c>
      <c r="M11" s="6">
        <f>'KN 2017 po 10'!AC11</f>
        <v>8793.1171409662475</v>
      </c>
      <c r="N11" s="6">
        <f>'KN 2017 po 10'!AD11</f>
        <v>8199.8046319380683</v>
      </c>
      <c r="O11" s="6">
        <f>'KN 2017 po 10'!AE11</f>
        <v>9572.0533311614508</v>
      </c>
      <c r="P11" s="6">
        <f>'KN 2017 po 10'!AF11</f>
        <v>9384.8931023943351</v>
      </c>
    </row>
    <row r="12" spans="1:16" x14ac:dyDescent="0.25">
      <c r="A12" s="45">
        <v>70</v>
      </c>
      <c r="B12" s="6">
        <f>'KN 2017 po 10'!R12</f>
        <v>10186.482436494111</v>
      </c>
      <c r="C12" s="6">
        <f>'KN 2017 po 10'!S12</f>
        <v>9427.965121431831</v>
      </c>
      <c r="D12" s="6">
        <f>'KN 2017 po 10'!T12</f>
        <v>9487.1825581681223</v>
      </c>
      <c r="E12" s="6">
        <f>'KN 2017 po 10'!U12</f>
        <v>9526.8719611021061</v>
      </c>
      <c r="F12" s="6">
        <f>'KN 2017 po 10'!V12</f>
        <v>9862.4338624338616</v>
      </c>
      <c r="G12" s="6">
        <f>'KN 2017 po 10'!W12</f>
        <v>9893.6763129689189</v>
      </c>
      <c r="H12" s="6">
        <f>'KN 2017 po 10'!X12</f>
        <v>9986.3013427151564</v>
      </c>
      <c r="I12" s="6">
        <f>'KN 2017 po 10'!Y12</f>
        <v>9174.7315224257745</v>
      </c>
      <c r="J12" s="6">
        <f>'KN 2017 po 10'!Z12</f>
        <v>8712.368075604043</v>
      </c>
      <c r="K12" s="6">
        <f>'KN 2017 po 10'!AA12</f>
        <v>9098.548510313216</v>
      </c>
      <c r="L12" s="6">
        <f>'KN 2017 po 10'!AB12</f>
        <v>8588.5611077664053</v>
      </c>
      <c r="M12" s="6">
        <f>'KN 2017 po 10'!AC12</f>
        <v>8743.9289239881546</v>
      </c>
      <c r="N12" s="6">
        <f>'KN 2017 po 10'!AD12</f>
        <v>8150.8387716813641</v>
      </c>
      <c r="O12" s="6">
        <f>'KN 2017 po 10'!AE12</f>
        <v>9497.3837961713489</v>
      </c>
      <c r="P12" s="6">
        <f>'KN 2017 po 10'!AF12</f>
        <v>9309.8053073760293</v>
      </c>
    </row>
    <row r="13" spans="1:16" x14ac:dyDescent="0.25">
      <c r="A13" s="45">
        <v>80</v>
      </c>
      <c r="B13" s="6">
        <f>'KN 2017 po 10'!R13</f>
        <v>10114.669950637986</v>
      </c>
      <c r="C13" s="6">
        <f>'KN 2017 po 10'!S13</f>
        <v>9381.1260383368863</v>
      </c>
      <c r="D13" s="6">
        <f>'KN 2017 po 10'!T13</f>
        <v>9435.8218162941357</v>
      </c>
      <c r="E13" s="6">
        <f>'KN 2017 po 10'!U13</f>
        <v>9480.7741935483864</v>
      </c>
      <c r="F13" s="6">
        <f>'KN 2017 po 10'!V13</f>
        <v>9862.4338624338616</v>
      </c>
      <c r="G13" s="6">
        <f>'KN 2017 po 10'!W13</f>
        <v>9535.9504132231414</v>
      </c>
      <c r="H13" s="6">
        <f>'KN 2017 po 10'!X13</f>
        <v>9907.2363024746846</v>
      </c>
      <c r="I13" s="6">
        <f>'KN 2017 po 10'!Y13</f>
        <v>9122.86432160804</v>
      </c>
      <c r="J13" s="6">
        <f>'KN 2017 po 10'!Z13</f>
        <v>8670.2144096324882</v>
      </c>
      <c r="K13" s="6">
        <f>'KN 2017 po 10'!AA13</f>
        <v>9071.9817189285259</v>
      </c>
      <c r="L13" s="6">
        <f>'KN 2017 po 10'!AB13</f>
        <v>8588.5611077664053</v>
      </c>
      <c r="M13" s="6">
        <f>'KN 2017 po 10'!AC13</f>
        <v>8700.9823182711207</v>
      </c>
      <c r="N13" s="6">
        <f>'KN 2017 po 10'!AD13</f>
        <v>8108.8928847944117</v>
      </c>
      <c r="O13" s="6">
        <f>'KN 2017 po 10'!AE13</f>
        <v>9433.637427276386</v>
      </c>
      <c r="P13" s="6">
        <f>'KN 2017 po 10'!AF13</f>
        <v>9243.939054659033</v>
      </c>
    </row>
    <row r="14" spans="1:16" x14ac:dyDescent="0.25">
      <c r="A14" s="45">
        <v>90</v>
      </c>
      <c r="B14" s="6">
        <f>'KN 2017 po 10'!R14</f>
        <v>10052.162099662079</v>
      </c>
      <c r="C14" s="6">
        <f>'KN 2017 po 10'!S14</f>
        <v>9340.1956602227528</v>
      </c>
      <c r="D14" s="6">
        <f>'KN 2017 po 10'!T14</f>
        <v>9390.9638242233013</v>
      </c>
      <c r="E14" s="6">
        <f>'KN 2017 po 10'!U14</f>
        <v>9441.1821394153558</v>
      </c>
      <c r="F14" s="6">
        <f>'KN 2017 po 10'!V14</f>
        <v>9862.4338624338616</v>
      </c>
      <c r="G14" s="6">
        <f>'KN 2017 po 10'!W14</f>
        <v>9206.25</v>
      </c>
      <c r="H14" s="6">
        <f>'KN 2017 po 10'!X14</f>
        <v>9835.3397669999849</v>
      </c>
      <c r="I14" s="6">
        <f>'KN 2017 po 10'!Y14</f>
        <v>9082.9268292682918</v>
      </c>
      <c r="J14" s="6">
        <f>'KN 2017 po 10'!Z14</f>
        <v>8633.3693874064757</v>
      </c>
      <c r="K14" s="6">
        <f>'KN 2017 po 10'!AA14</f>
        <v>9048.7194909620448</v>
      </c>
      <c r="L14" s="6">
        <f>'KN 2017 po 10'!AB14</f>
        <v>8588.5611077664053</v>
      </c>
      <c r="M14" s="6">
        <f>'KN 2017 po 10'!AC14</f>
        <v>8664.1017280730357</v>
      </c>
      <c r="N14" s="6">
        <f>'KN 2017 po 10'!AD14</f>
        <v>8072.2507231466343</v>
      </c>
      <c r="O14" s="6">
        <f>'KN 2017 po 10'!AE14</f>
        <v>9378.1152620442172</v>
      </c>
      <c r="P14" s="6">
        <f>'KN 2017 po 10'!AF14</f>
        <v>9185.4694201160328</v>
      </c>
    </row>
    <row r="15" spans="1:16" x14ac:dyDescent="0.25">
      <c r="A15" s="45">
        <v>100</v>
      </c>
      <c r="B15" s="6">
        <f>'KN 2017 po 10'!R15</f>
        <v>9995.3299291219155</v>
      </c>
      <c r="C15" s="6">
        <f>'KN 2017 po 10'!S15</f>
        <v>9303.8836576103076</v>
      </c>
      <c r="D15" s="6">
        <f>'KN 2017 po 10'!T15</f>
        <v>9377.196261682242</v>
      </c>
      <c r="E15" s="6">
        <f>'KN 2017 po 10'!U15</f>
        <v>9404.9279999999999</v>
      </c>
      <c r="F15" s="6">
        <f>'KN 2017 po 10'!V15</f>
        <v>9862.4338624338616</v>
      </c>
      <c r="G15" s="6">
        <f>'KN 2017 po 10'!W15</f>
        <v>8895.7275939608098</v>
      </c>
      <c r="H15" s="6">
        <f>'KN 2017 po 10'!X15</f>
        <v>9767.4296382463272</v>
      </c>
      <c r="I15" s="6">
        <f>'KN 2017 po 10'!Y15</f>
        <v>9048.9719626168226</v>
      </c>
      <c r="J15" s="6">
        <f>'KN 2017 po 10'!Z15</f>
        <v>8600.6747403542613</v>
      </c>
      <c r="K15" s="6">
        <f>'KN 2017 po 10'!AA15</f>
        <v>9028.1418780202766</v>
      </c>
      <c r="L15" s="6">
        <f>'KN 2017 po 10'!AB15</f>
        <v>8588.5611077664053</v>
      </c>
      <c r="M15" s="6">
        <f>'KN 2017 po 10'!AC15</f>
        <v>8633.138401559454</v>
      </c>
      <c r="N15" s="6">
        <f>'KN 2017 po 10'!AD15</f>
        <v>8039.7526691908288</v>
      </c>
      <c r="O15" s="6">
        <f>'KN 2017 po 10'!AE15</f>
        <v>9328.9998891368177</v>
      </c>
      <c r="P15" s="6">
        <f>'KN 2017 po 10'!AF15</f>
        <v>9133.9406851214535</v>
      </c>
    </row>
    <row r="16" spans="1:16" x14ac:dyDescent="0.25">
      <c r="A16" s="45">
        <v>110</v>
      </c>
      <c r="B16" s="6">
        <f>'KN 2017 po 10'!R16</f>
        <v>9959.8916423858263</v>
      </c>
      <c r="C16" s="6">
        <f>'KN 2017 po 10'!S16</f>
        <v>9271.2778303050272</v>
      </c>
      <c r="D16" s="6">
        <f>'KN 2017 po 10'!T16</f>
        <v>9377.196261682242</v>
      </c>
      <c r="E16" s="6">
        <f>'KN 2017 po 10'!U16</f>
        <v>9374.9282296650708</v>
      </c>
      <c r="F16" s="6">
        <f>'KN 2017 po 10'!V16</f>
        <v>9776.636264674542</v>
      </c>
      <c r="G16" s="6" t="str">
        <f>'KN 2017 po 10'!W16</f>
        <v/>
      </c>
      <c r="H16" s="6">
        <f>'KN 2017 po 10'!X16</f>
        <v>9706.8003201703177</v>
      </c>
      <c r="I16" s="6">
        <f>'KN 2017 po 10'!Y16</f>
        <v>9020.8695652173901</v>
      </c>
      <c r="J16" s="6">
        <f>'KN 2017 po 10'!Z16</f>
        <v>8571.3114305819199</v>
      </c>
      <c r="K16" s="6">
        <f>'KN 2017 po 10'!AA16</f>
        <v>9009.3611119866364</v>
      </c>
      <c r="L16" s="6">
        <f>'KN 2017 po 10'!AB16</f>
        <v>8588.5611077664053</v>
      </c>
      <c r="M16" s="6">
        <f>'KN 2017 po 10'!AC16</f>
        <v>8602.3955972806725</v>
      </c>
      <c r="N16" s="6">
        <f>'KN 2017 po 10'!AD16</f>
        <v>8010.5792029410031</v>
      </c>
      <c r="O16" s="6">
        <f>'KN 2017 po 10'!AE16</f>
        <v>9285.0107269229884</v>
      </c>
      <c r="P16" s="6">
        <f>'KN 2017 po 10'!AF16</f>
        <v>9119.6014839676955</v>
      </c>
    </row>
    <row r="17" spans="1:16" x14ac:dyDescent="0.25">
      <c r="A17" s="45">
        <v>120</v>
      </c>
      <c r="B17" s="6">
        <f>'KN 2017 po 10'!R17</f>
        <v>9927.7577372539563</v>
      </c>
      <c r="C17" s="6">
        <f>'KN 2017 po 10'!S17</f>
        <v>9241.7099602899834</v>
      </c>
      <c r="D17" s="6">
        <f>'KN 2017 po 10'!T17</f>
        <v>9377.196261682242</v>
      </c>
      <c r="E17" s="6">
        <f>'KN 2017 po 10'!U17</f>
        <v>9345.1192368839438</v>
      </c>
      <c r="F17" s="6">
        <f>'KN 2017 po 10'!V17</f>
        <v>9705.1382665417732</v>
      </c>
      <c r="G17" s="6" t="str">
        <f>'KN 2017 po 10'!W17</f>
        <v/>
      </c>
      <c r="H17" s="6">
        <f>'KN 2017 po 10'!X17</f>
        <v>9652.1036207212946</v>
      </c>
      <c r="I17" s="6">
        <f>'KN 2017 po 10'!Y17</f>
        <v>8998.5130111524159</v>
      </c>
      <c r="J17" s="6">
        <f>'KN 2017 po 10'!Z17</f>
        <v>8544.6793555408676</v>
      </c>
      <c r="K17" s="6">
        <f>'KN 2017 po 10'!AA17</f>
        <v>8992.3553654009502</v>
      </c>
      <c r="L17" s="6">
        <f>'KN 2017 po 10'!AB17</f>
        <v>8588.5611077664053</v>
      </c>
      <c r="M17" s="6">
        <f>'KN 2017 po 10'!AC17</f>
        <v>8577.4047772756621</v>
      </c>
      <c r="N17" s="6">
        <f>'KN 2017 po 10'!AD17</f>
        <v>7984.1301755512968</v>
      </c>
      <c r="O17" s="6">
        <f>'KN 2017 po 10'!AE17</f>
        <v>9245.2124516882959</v>
      </c>
      <c r="P17" s="6">
        <f>'KN 2017 po 10'!AF17</f>
        <v>9090.7601021345436</v>
      </c>
    </row>
    <row r="18" spans="1:16" x14ac:dyDescent="0.25">
      <c r="A18" s="45">
        <v>130</v>
      </c>
      <c r="B18" s="6">
        <f>'KN 2017 po 10'!R18</f>
        <v>9898.3799727803507</v>
      </c>
      <c r="C18" s="6">
        <f>'KN 2017 po 10'!S18</f>
        <v>9214.6762127329948</v>
      </c>
      <c r="D18" s="6">
        <f>'KN 2017 po 10'!T18</f>
        <v>9377.196261682242</v>
      </c>
      <c r="E18" s="6">
        <f>'KN 2017 po 10'!U18</f>
        <v>9318.4527584020288</v>
      </c>
      <c r="F18" s="6">
        <f>'KN 2017 po 10'!V18</f>
        <v>9644.6399604294329</v>
      </c>
      <c r="G18" s="6" t="str">
        <f>'KN 2017 po 10'!W18</f>
        <v/>
      </c>
      <c r="H18" s="6">
        <f>'KN 2017 po 10'!X18</f>
        <v>9602.3290710156234</v>
      </c>
      <c r="I18" s="6">
        <f>'KN 2017 po 10'!Y18</f>
        <v>8979.0417310664598</v>
      </c>
      <c r="J18" s="6">
        <f>'KN 2017 po 10'!Z18</f>
        <v>8520.3259517280858</v>
      </c>
      <c r="K18" s="6">
        <f>'KN 2017 po 10'!AA18</f>
        <v>8976.8230638778969</v>
      </c>
      <c r="L18" s="6">
        <f>'KN 2017 po 10'!AB18</f>
        <v>8588.5611077664053</v>
      </c>
      <c r="M18" s="6">
        <f>'KN 2017 po 10'!AC18</f>
        <v>8552.5587383327966</v>
      </c>
      <c r="N18" s="6">
        <f>'KN 2017 po 10'!AD18</f>
        <v>7959.9531966436989</v>
      </c>
      <c r="O18" s="6">
        <f>'KN 2017 po 10'!AE18</f>
        <v>9208.9016859431231</v>
      </c>
      <c r="P18" s="6">
        <f>'KN 2017 po 10'!AF18</f>
        <v>9064.7569009539329</v>
      </c>
    </row>
    <row r="19" spans="1:16" x14ac:dyDescent="0.25">
      <c r="A19" s="45">
        <v>140</v>
      </c>
      <c r="B19" s="6">
        <f>'KN 2017 po 10'!R19</f>
        <v>9871.3349953955094</v>
      </c>
      <c r="C19" s="6">
        <f>'KN 2017 po 10'!S19</f>
        <v>9189.7874936210683</v>
      </c>
      <c r="D19" s="6">
        <f>'KN 2017 po 10'!T19</f>
        <v>9377.196261682242</v>
      </c>
      <c r="E19" s="6">
        <f>'KN 2017 po 10'!U19</f>
        <v>9294.8766603415552</v>
      </c>
      <c r="F19" s="6">
        <f>'KN 2017 po 10'!V19</f>
        <v>9592.7842694759984</v>
      </c>
      <c r="G19" s="6" t="str">
        <f>'KN 2017 po 10'!W19</f>
        <v/>
      </c>
      <c r="H19" s="6">
        <f>'KN 2017 po 10'!X19</f>
        <v>9556.7005386656911</v>
      </c>
      <c r="I19" s="6">
        <f>'KN 2017 po 10'!Y19</f>
        <v>8959.6545342381251</v>
      </c>
      <c r="J19" s="6">
        <f>'KN 2017 po 10'!Z19</f>
        <v>8497.9016587486167</v>
      </c>
      <c r="K19" s="6">
        <f>'KN 2017 po 10'!AA19</f>
        <v>8962.4682532217103</v>
      </c>
      <c r="L19" s="6">
        <f>'KN 2017 po 10'!AB19</f>
        <v>8588.5611077664053</v>
      </c>
      <c r="M19" s="6">
        <f>'KN 2017 po 10'!AC19</f>
        <v>8530.5939004815409</v>
      </c>
      <c r="N19" s="6">
        <f>'KN 2017 po 10'!AD19</f>
        <v>7937.6989854044295</v>
      </c>
      <c r="O19" s="6">
        <f>'KN 2017 po 10'!AE19</f>
        <v>9175.5365315372273</v>
      </c>
      <c r="P19" s="6">
        <f>'KN 2017 po 10'!AF19</f>
        <v>9041.1611685061634</v>
      </c>
    </row>
    <row r="20" spans="1:16" x14ac:dyDescent="0.25">
      <c r="A20" s="45">
        <v>150</v>
      </c>
      <c r="B20" s="6">
        <f>'KN 2017 po 10'!R20</f>
        <v>9845.0723371796721</v>
      </c>
      <c r="C20" s="6">
        <f>'KN 2017 po 10'!S20</f>
        <v>9166.7371959341381</v>
      </c>
      <c r="D20" s="6">
        <f>'KN 2017 po 10'!T20</f>
        <v>9377.196261682242</v>
      </c>
      <c r="E20" s="6">
        <f>'KN 2017 po 10'!U20</f>
        <v>9271.4195583596211</v>
      </c>
      <c r="F20" s="6">
        <f>'KN 2017 po 10'!V20</f>
        <v>9547.8426706496884</v>
      </c>
      <c r="G20" s="6" t="str">
        <f>'KN 2017 po 10'!W20</f>
        <v/>
      </c>
      <c r="H20" s="6">
        <f>'KN 2017 po 10'!X20</f>
        <v>9514.6094487110749</v>
      </c>
      <c r="I20" s="6">
        <f>'KN 2017 po 10'!Y20</f>
        <v>8943.1034482758623</v>
      </c>
      <c r="J20" s="6">
        <f>'KN 2017 po 10'!Z20</f>
        <v>8477.1309778347368</v>
      </c>
      <c r="K20" s="6">
        <f>'KN 2017 po 10'!AA20</f>
        <v>8949.2798998121471</v>
      </c>
      <c r="L20" s="6">
        <f>'KN 2017 po 10'!AB20</f>
        <v>8588.5611077664053</v>
      </c>
      <c r="M20" s="6">
        <f>'KN 2017 po 10'!AC20</f>
        <v>8508.7415946205565</v>
      </c>
      <c r="N20" s="6">
        <f>'KN 2017 po 10'!AD20</f>
        <v>7917.0923686137967</v>
      </c>
      <c r="O20" s="6">
        <f>'KN 2017 po 10'!AE20</f>
        <v>9144.6909030053521</v>
      </c>
      <c r="P20" s="6">
        <f>'KN 2017 po 10'!AF20</f>
        <v>9019.3444440342537</v>
      </c>
    </row>
    <row r="21" spans="1:16" x14ac:dyDescent="0.25">
      <c r="A21" s="45">
        <v>160</v>
      </c>
      <c r="B21" s="6">
        <f>'KN 2017 po 10'!R21</f>
        <v>9827.4569428494488</v>
      </c>
      <c r="C21" s="6">
        <f>'KN 2017 po 10'!S21</f>
        <v>9145.2795120859573</v>
      </c>
      <c r="D21" s="6">
        <f>'KN 2017 po 10'!T21</f>
        <v>9377.196261682242</v>
      </c>
      <c r="E21" s="6">
        <f>'KN 2017 po 10'!U21</f>
        <v>9250.9915014164308</v>
      </c>
      <c r="F21" s="6">
        <f>'KN 2017 po 10'!V21</f>
        <v>9508.5187716766668</v>
      </c>
      <c r="G21" s="6" t="str">
        <f>'KN 2017 po 10'!W21</f>
        <v/>
      </c>
      <c r="H21" s="6">
        <f>'KN 2017 po 10'!X21</f>
        <v>9475.5701207256097</v>
      </c>
      <c r="I21" s="6">
        <f>'KN 2017 po 10'!Y21</f>
        <v>8923.8709677419356</v>
      </c>
      <c r="J21" s="6">
        <f>'KN 2017 po 10'!Z21</f>
        <v>8457.79300818925</v>
      </c>
      <c r="K21" s="6">
        <f>'KN 2017 po 10'!AA21</f>
        <v>8936.9684842421211</v>
      </c>
      <c r="L21" s="6">
        <f>'KN 2017 po 10'!AB21</f>
        <v>8588.5611077664053</v>
      </c>
      <c r="M21" s="6">
        <f>'KN 2017 po 10'!AC21</f>
        <v>8489.7124600638981</v>
      </c>
      <c r="N21" s="6">
        <f>'KN 2017 po 10'!AD21</f>
        <v>7897.9127842342396</v>
      </c>
      <c r="O21" s="6">
        <f>'KN 2017 po 10'!AE21</f>
        <v>9116.023892922698</v>
      </c>
      <c r="P21" s="6">
        <f>'KN 2017 po 10'!AF21</f>
        <v>8999.6812165843767</v>
      </c>
    </row>
    <row r="22" spans="1:16" x14ac:dyDescent="0.25">
      <c r="A22" s="45">
        <v>170</v>
      </c>
      <c r="B22" s="6">
        <f>'KN 2017 po 10'!R22</f>
        <v>9810.9671457330205</v>
      </c>
      <c r="C22" s="6">
        <f>'KN 2017 po 10'!S22</f>
        <v>9125.2144192915985</v>
      </c>
      <c r="D22" s="6">
        <f>'KN 2017 po 10'!T22</f>
        <v>9377.196261682242</v>
      </c>
      <c r="E22" s="6">
        <f>'KN 2017 po 10'!U22</f>
        <v>9230.6532663316575</v>
      </c>
      <c r="F22" s="6">
        <f>'KN 2017 po 10'!V22</f>
        <v>9473.8212137592946</v>
      </c>
      <c r="G22" s="6" t="str">
        <f>'KN 2017 po 10'!W22</f>
        <v/>
      </c>
      <c r="H22" s="6">
        <f>'KN 2017 po 10'!X22</f>
        <v>9439.1889993010282</v>
      </c>
      <c r="I22" s="6">
        <f>'KN 2017 po 10'!Y22</f>
        <v>8904.7210300429197</v>
      </c>
      <c r="J22" s="6">
        <f>'KN 2017 po 10'!Z22</f>
        <v>8439.7079698766374</v>
      </c>
      <c r="K22" s="6">
        <f>'KN 2017 po 10'!AA22</f>
        <v>8925.2482358084053</v>
      </c>
      <c r="L22" s="6">
        <f>'KN 2017 po 10'!AB22</f>
        <v>8588.5611077664053</v>
      </c>
      <c r="M22" s="6">
        <f>'KN 2017 po 10'!AC22</f>
        <v>8470.7682499203056</v>
      </c>
      <c r="N22" s="6">
        <f>'KN 2017 po 10'!AD22</f>
        <v>7879.9807866635656</v>
      </c>
      <c r="O22" s="6">
        <f>'KN 2017 po 10'!AE22</f>
        <v>9089.2586085718885</v>
      </c>
      <c r="P22" s="6">
        <f>'KN 2017 po 10'!AF22</f>
        <v>8981.1759457499211</v>
      </c>
    </row>
    <row r="23" spans="1:16" x14ac:dyDescent="0.25">
      <c r="A23" s="45">
        <v>180</v>
      </c>
      <c r="B23" s="6">
        <f>'KN 2017 po 10'!R23</f>
        <v>9795.4707534805657</v>
      </c>
      <c r="C23" s="6">
        <f>'KN 2017 po 10'!S23</f>
        <v>9106.3770200687159</v>
      </c>
      <c r="D23" s="6">
        <f>'KN 2017 po 10'!T23</f>
        <v>9377.196261682242</v>
      </c>
      <c r="E23" s="6">
        <f>'KN 2017 po 10'!U23</f>
        <v>9210.4042619868378</v>
      </c>
      <c r="F23" s="6">
        <f>'KN 2017 po 10'!V23</f>
        <v>9442.9789400549616</v>
      </c>
      <c r="G23" s="6" t="str">
        <f>'KN 2017 po 10'!W23</f>
        <v/>
      </c>
      <c r="H23" s="6">
        <f>'KN 2017 po 10'!X23</f>
        <v>9405.1429081967817</v>
      </c>
      <c r="I23" s="6">
        <f>'KN 2017 po 10'!Y23</f>
        <v>8885.6531049250534</v>
      </c>
      <c r="J23" s="6">
        <f>'KN 2017 po 10'!Z23</f>
        <v>8422.7276344831807</v>
      </c>
      <c r="K23" s="6">
        <f>'KN 2017 po 10'!AA23</f>
        <v>8914.3926399501015</v>
      </c>
      <c r="L23" s="6">
        <f>'KN 2017 po 10'!AB23</f>
        <v>8588.5611077664053</v>
      </c>
      <c r="M23" s="6">
        <f>'KN 2017 po 10'!AC23</f>
        <v>8454.5975182946222</v>
      </c>
      <c r="N23" s="6">
        <f>'KN 2017 po 10'!AD23</f>
        <v>7863.1484681827196</v>
      </c>
      <c r="O23" s="6">
        <f>'KN 2017 po 10'!AE23</f>
        <v>9064.1671770289377</v>
      </c>
      <c r="P23" s="6">
        <f>'KN 2017 po 10'!AF23</f>
        <v>8963.9090612385498</v>
      </c>
    </row>
    <row r="24" spans="1:16" x14ac:dyDescent="0.25">
      <c r="A24" s="45">
        <v>190</v>
      </c>
      <c r="B24" s="6">
        <f>'KN 2017 po 10'!R24</f>
        <v>9780.8574101227605</v>
      </c>
      <c r="C24" s="6">
        <f>'KN 2017 po 10'!S24</f>
        <v>9088.6298071487217</v>
      </c>
      <c r="D24" s="6">
        <f>'KN 2017 po 10'!T24</f>
        <v>9377.196261682242</v>
      </c>
      <c r="E24" s="6">
        <f>'KN 2017 po 10'!U24</f>
        <v>9193.1185486393497</v>
      </c>
      <c r="F24" s="6">
        <f>'KN 2017 po 10'!V24</f>
        <v>9415.3832214774029</v>
      </c>
      <c r="G24" s="6" t="str">
        <f>'KN 2017 po 10'!W24</f>
        <v/>
      </c>
      <c r="H24" s="6">
        <f>'KN 2017 po 10'!X24</f>
        <v>9329.4385756636384</v>
      </c>
      <c r="I24" s="6">
        <f>'KN 2017 po 10'!Y24</f>
        <v>8866.6666666666679</v>
      </c>
      <c r="J24" s="6">
        <f>'KN 2017 po 10'!Z24</f>
        <v>8406.7283801646317</v>
      </c>
      <c r="K24" s="6">
        <f>'KN 2017 po 10'!AA24</f>
        <v>8903.8407625455566</v>
      </c>
      <c r="L24" s="6">
        <f>'KN 2017 po 10'!AB24</f>
        <v>8588.5611077664053</v>
      </c>
      <c r="M24" s="6">
        <f>'KN 2017 po 10'!AC24</f>
        <v>8438.488409018737</v>
      </c>
      <c r="N24" s="6">
        <f>'KN 2017 po 10'!AD24</f>
        <v>7847.2925095524206</v>
      </c>
      <c r="O24" s="6">
        <f>'KN 2017 po 10'!AE24</f>
        <v>9040.5598841280025</v>
      </c>
      <c r="P24" s="6">
        <f>'KN 2017 po 10'!AF24</f>
        <v>8944.366272659734</v>
      </c>
    </row>
    <row r="25" spans="1:16" x14ac:dyDescent="0.25">
      <c r="A25" s="45">
        <v>200</v>
      </c>
      <c r="B25" s="6">
        <f>'KN 2017 po 10'!R25</f>
        <v>9767.0340532102036</v>
      </c>
      <c r="C25" s="6">
        <f>'KN 2017 po 10'!S25</f>
        <v>9071.8569414733411</v>
      </c>
      <c r="D25" s="6">
        <f>'KN 2017 po 10'!T25</f>
        <v>9377.196261682242</v>
      </c>
      <c r="E25" s="6">
        <f>'KN 2017 po 10'!U25</f>
        <v>9178.7632729544021</v>
      </c>
      <c r="F25" s="6">
        <f>'KN 2017 po 10'!V25</f>
        <v>9390.5470747576019</v>
      </c>
      <c r="G25" s="6" t="str">
        <f>'KN 2017 po 10'!W25</f>
        <v/>
      </c>
      <c r="H25" s="6">
        <f>'KN 2017 po 10'!X25</f>
        <v>9258.7362675228978</v>
      </c>
      <c r="I25" s="6">
        <f>'KN 2017 po 10'!Y25</f>
        <v>8845.0669914738119</v>
      </c>
      <c r="J25" s="6">
        <f>'KN 2017 po 10'!Z25</f>
        <v>8391.6060534935295</v>
      </c>
      <c r="K25" s="6">
        <f>'KN 2017 po 10'!AA25</f>
        <v>8894.1440039828249</v>
      </c>
      <c r="L25" s="6">
        <f>'KN 2017 po 10'!AB25</f>
        <v>8588.5611077664053</v>
      </c>
      <c r="M25" s="6">
        <f>'KN 2017 po 10'!AC25</f>
        <v>8422.4405705229783</v>
      </c>
      <c r="N25" s="6">
        <f>'KN 2017 po 10'!AD25</f>
        <v>7832.3090401122381</v>
      </c>
      <c r="O25" s="6">
        <f>'KN 2017 po 10'!AE25</f>
        <v>9018.2771538813795</v>
      </c>
      <c r="P25" s="6">
        <f>'KN 2017 po 10'!AF25</f>
        <v>8925.8875994487571</v>
      </c>
    </row>
    <row r="26" spans="1:16" x14ac:dyDescent="0.25">
      <c r="A26" s="45">
        <v>210</v>
      </c>
      <c r="B26" s="6">
        <f>'KN 2017 po 10'!R26</f>
        <v>9753.9214917805839</v>
      </c>
      <c r="C26" s="6">
        <f>'KN 2017 po 10'!S26</f>
        <v>9055.9599466101135</v>
      </c>
      <c r="D26" s="6">
        <f>'KN 2017 po 10'!T26</f>
        <v>9377.196261682242</v>
      </c>
      <c r="E26" s="6">
        <f>'KN 2017 po 10'!U26</f>
        <v>9161.5960099750628</v>
      </c>
      <c r="F26" s="6">
        <f>'KN 2017 po 10'!V26</f>
        <v>9368.0762753444451</v>
      </c>
      <c r="G26" s="6" t="str">
        <f>'KN 2017 po 10'!W26</f>
        <v/>
      </c>
      <c r="H26" s="6">
        <f>'KN 2017 po 10'!X26</f>
        <v>9192.4715936270459</v>
      </c>
      <c r="I26" s="6">
        <f>'KN 2017 po 10'!Y26</f>
        <v>8826.2534184138567</v>
      </c>
      <c r="J26" s="6">
        <f>'KN 2017 po 10'!Z26</f>
        <v>8377.2721027406133</v>
      </c>
      <c r="K26" s="6">
        <f>'KN 2017 po 10'!AA26</f>
        <v>8885.0206707904636</v>
      </c>
      <c r="L26" s="6">
        <f>'KN 2017 po 10'!AB26</f>
        <v>8588.5611077664053</v>
      </c>
      <c r="M26" s="6">
        <f>'KN 2017 po 10'!AC26</f>
        <v>8409.1139240506327</v>
      </c>
      <c r="N26" s="6">
        <f>'KN 2017 po 10'!AD26</f>
        <v>7818.1097708371026</v>
      </c>
      <c r="O26" s="6">
        <f>'KN 2017 po 10'!AE26</f>
        <v>8997.1835230486977</v>
      </c>
      <c r="P26" s="6">
        <f>'KN 2017 po 10'!AF26</f>
        <v>8908.5181612820979</v>
      </c>
    </row>
    <row r="27" spans="1:16" x14ac:dyDescent="0.25">
      <c r="A27" s="45">
        <v>220</v>
      </c>
      <c r="B27" s="6">
        <f>'KN 2017 po 10'!R27</f>
        <v>9741.4517892887179</v>
      </c>
      <c r="C27" s="6">
        <f>'KN 2017 po 10'!S27</f>
        <v>9040.854419330075</v>
      </c>
      <c r="D27" s="6">
        <f>'KN 2017 po 10'!T27</f>
        <v>9377.196261682242</v>
      </c>
      <c r="E27" s="6">
        <f>'KN 2017 po 10'!U27</f>
        <v>9147.3389355742293</v>
      </c>
      <c r="F27" s="6">
        <f>'KN 2017 po 10'!V27</f>
        <v>9347.6482758779403</v>
      </c>
      <c r="G27" s="6" t="str">
        <f>'KN 2017 po 10'!W27</f>
        <v/>
      </c>
      <c r="H27" s="6">
        <f>'KN 2017 po 10'!X27</f>
        <v>9130.1674876440575</v>
      </c>
      <c r="I27" s="6">
        <f>'KN 2017 po 10'!Y27</f>
        <v>8807.5197089144949</v>
      </c>
      <c r="J27" s="6">
        <f>'KN 2017 po 10'!Z27</f>
        <v>8363.6506234112385</v>
      </c>
      <c r="K27" s="6">
        <f>'KN 2017 po 10'!AA27</f>
        <v>8876.1916591621884</v>
      </c>
      <c r="L27" s="6">
        <f>'KN 2017 po 10'!AB27</f>
        <v>8588.5611077664053</v>
      </c>
      <c r="M27" s="6">
        <f>'KN 2017 po 10'!AC27</f>
        <v>8395.8293838862555</v>
      </c>
      <c r="N27" s="6">
        <f>'KN 2017 po 10'!AD27</f>
        <v>7804.6190404866375</v>
      </c>
      <c r="O27" s="6">
        <f>'KN 2017 po 10'!AE27</f>
        <v>8977.1630447645584</v>
      </c>
      <c r="P27" s="6">
        <f>'KN 2017 po 10'!AF27</f>
        <v>8892.1685952145417</v>
      </c>
    </row>
    <row r="28" spans="1:16" x14ac:dyDescent="0.25">
      <c r="A28" s="45">
        <v>230</v>
      </c>
      <c r="B28" s="6">
        <f>'KN 2017 po 10'!R28</f>
        <v>9729.5662347503494</v>
      </c>
      <c r="C28" s="6">
        <f>'KN 2017 po 10'!S28</f>
        <v>9026.4674819791107</v>
      </c>
      <c r="D28" s="6">
        <f>'KN 2017 po 10'!T28</f>
        <v>9377.196261682242</v>
      </c>
      <c r="E28" s="6">
        <f>'KN 2017 po 10'!U28</f>
        <v>9133.1261653200745</v>
      </c>
      <c r="F28" s="6">
        <f>'KN 2017 po 10'!V28</f>
        <v>9328.9966241911316</v>
      </c>
      <c r="G28" s="6" t="str">
        <f>'KN 2017 po 10'!W28</f>
        <v/>
      </c>
      <c r="H28" s="6">
        <f>'KN 2017 po 10'!X28</f>
        <v>9071.4173814925016</v>
      </c>
      <c r="I28" s="6">
        <f>'KN 2017 po 10'!Y28</f>
        <v>8791.5254237288136</v>
      </c>
      <c r="J28" s="6">
        <f>'KN 2017 po 10'!Z28</f>
        <v>8350.6760697974714</v>
      </c>
      <c r="K28" s="6">
        <f>'KN 2017 po 10'!AA28</f>
        <v>8867.6552708320396</v>
      </c>
      <c r="L28" s="6">
        <f>'KN 2017 po 10'!AB28</f>
        <v>8588.5611077664053</v>
      </c>
      <c r="M28" s="6">
        <f>'KN 2017 po 10'!AC28</f>
        <v>8382.5867507886433</v>
      </c>
      <c r="N28" s="6">
        <f>'KN 2017 po 10'!AD28</f>
        <v>7791.7715282062754</v>
      </c>
      <c r="O28" s="6">
        <f>'KN 2017 po 10'!AE28</f>
        <v>8958.1157337966924</v>
      </c>
      <c r="P28" s="6">
        <f>'KN 2017 po 10'!AF28</f>
        <v>8876.7432334101341</v>
      </c>
    </row>
    <row r="29" spans="1:16" x14ac:dyDescent="0.25">
      <c r="A29" s="45">
        <v>240</v>
      </c>
      <c r="B29" s="6">
        <f>'KN 2017 po 10'!R29</f>
        <v>9718.2137504644688</v>
      </c>
      <c r="C29" s="6">
        <f>'KN 2017 po 10'!S29</f>
        <v>9012.7357848897173</v>
      </c>
      <c r="D29" s="6">
        <f>'KN 2017 po 10'!T29</f>
        <v>9377.196261682242</v>
      </c>
      <c r="E29" s="6">
        <f>'KN 2017 po 10'!U29</f>
        <v>9118.9574930189265</v>
      </c>
      <c r="F29" s="6">
        <f>'KN 2017 po 10'!V29</f>
        <v>9311.8992768115568</v>
      </c>
      <c r="G29" s="6" t="str">
        <f>'KN 2017 po 10'!W29</f>
        <v/>
      </c>
      <c r="H29" s="6">
        <f>'KN 2017 po 10'!X29</f>
        <v>9015.8722042394293</v>
      </c>
      <c r="I29" s="6">
        <f>'KN 2017 po 10'!Y29</f>
        <v>8780.8948004836766</v>
      </c>
      <c r="J29" s="6">
        <f>'KN 2017 po 10'!Z29</f>
        <v>8338.2914604330326</v>
      </c>
      <c r="K29" s="6">
        <f>'KN 2017 po 10'!AA29</f>
        <v>8859.6844682763549</v>
      </c>
      <c r="L29" s="6">
        <f>'KN 2017 po 10'!AB29</f>
        <v>8588.5611077664053</v>
      </c>
      <c r="M29" s="6">
        <f>'KN 2017 po 10'!AC29</f>
        <v>8369.3858267716532</v>
      </c>
      <c r="N29" s="6">
        <f>'KN 2017 po 10'!AD29</f>
        <v>7779.5104602314404</v>
      </c>
      <c r="O29" s="6">
        <f>'KN 2017 po 10'!AE29</f>
        <v>8939.9547830711617</v>
      </c>
      <c r="P29" s="6">
        <f>'KN 2017 po 10'!AF29</f>
        <v>8862.396744472313</v>
      </c>
    </row>
    <row r="30" spans="1:16" x14ac:dyDescent="0.25">
      <c r="A30" s="45">
        <v>250</v>
      </c>
      <c r="B30" s="6">
        <f>'KN 2017 po 10'!R30</f>
        <v>9707.3496283691147</v>
      </c>
      <c r="C30" s="6">
        <f>'KN 2017 po 10'!S30</f>
        <v>8999.6039224585566</v>
      </c>
      <c r="D30" s="6">
        <f>'KN 2017 po 10'!T30</f>
        <v>9377.196261682242</v>
      </c>
      <c r="E30" s="6">
        <f>'KN 2017 po 10'!U30</f>
        <v>9107.654167957855</v>
      </c>
      <c r="F30" s="6">
        <f>'KN 2017 po 10'!V30</f>
        <v>9296.1697172223485</v>
      </c>
      <c r="G30" s="6" t="str">
        <f>'KN 2017 po 10'!W30</f>
        <v/>
      </c>
      <c r="H30" s="6" t="str">
        <f>'KN 2017 po 10'!X30</f>
        <v/>
      </c>
      <c r="I30" s="6">
        <f>'KN 2017 po 10'!Y30</f>
        <v>8775.5891238670683</v>
      </c>
      <c r="J30" s="6">
        <f>'KN 2017 po 10'!Z30</f>
        <v>8326.446955031859</v>
      </c>
      <c r="K30" s="6">
        <f>'KN 2017 po 10'!AA30</f>
        <v>8852.0021058499278</v>
      </c>
      <c r="L30" s="6">
        <f>'KN 2017 po 10'!AB30</f>
        <v>8588.5611077664053</v>
      </c>
      <c r="M30" s="6">
        <f>'KN 2017 po 10'!AC30</f>
        <v>8356.2264150943392</v>
      </c>
      <c r="N30" s="6">
        <f>'KN 2017 po 10'!AD30</f>
        <v>7767.7861881381959</v>
      </c>
      <c r="O30" s="6">
        <f>'KN 2017 po 10'!AE30</f>
        <v>8922.6043594551065</v>
      </c>
      <c r="P30" s="6">
        <f>'KN 2017 po 10'!AF30</f>
        <v>8839.7658294077519</v>
      </c>
    </row>
    <row r="31" spans="1:16" x14ac:dyDescent="0.25">
      <c r="A31" s="45">
        <v>260</v>
      </c>
      <c r="B31" s="6">
        <f>'KN 2017 po 10'!R31</f>
        <v>9696.9345169658427</v>
      </c>
      <c r="C31" s="6">
        <f>'KN 2017 po 10'!S31</f>
        <v>8987.0231643536208</v>
      </c>
      <c r="D31" s="6">
        <f>'KN 2017 po 10'!T31</f>
        <v>9377.196261682242</v>
      </c>
      <c r="E31" s="6">
        <f>'KN 2017 po 10'!U31</f>
        <v>9093.5643564356433</v>
      </c>
      <c r="F31" s="6">
        <f>'KN 2017 po 10'!V31</f>
        <v>9281.6501237553839</v>
      </c>
      <c r="G31" s="6" t="str">
        <f>'KN 2017 po 10'!W31</f>
        <v/>
      </c>
      <c r="H31" s="6" t="str">
        <f>'KN 2017 po 10'!X31</f>
        <v/>
      </c>
      <c r="I31" s="6">
        <f>'KN 2017 po 10'!Y31</f>
        <v>8775.5891238670683</v>
      </c>
      <c r="J31" s="6">
        <f>'KN 2017 po 10'!Z31</f>
        <v>8315.0987144488427</v>
      </c>
      <c r="K31" s="6">
        <f>'KN 2017 po 10'!AA31</f>
        <v>8844.6067207129163</v>
      </c>
      <c r="L31" s="6">
        <f>'KN 2017 po 10'!AB31</f>
        <v>8588.5611077664053</v>
      </c>
      <c r="M31" s="6">
        <f>'KN 2017 po 10'!AC31</f>
        <v>8345.7286432160799</v>
      </c>
      <c r="N31" s="6">
        <f>'KN 2017 po 10'!AD31</f>
        <v>7756.5550501002572</v>
      </c>
      <c r="O31" s="6">
        <f>'KN 2017 po 10'!AE31</f>
        <v>8905.9978402490397</v>
      </c>
      <c r="P31" s="6">
        <f>'KN 2017 po 10'!AF31</f>
        <v>8830.7088019627772</v>
      </c>
    </row>
    <row r="32" spans="1:16" x14ac:dyDescent="0.25">
      <c r="A32" s="45">
        <v>270</v>
      </c>
      <c r="B32" s="6">
        <f>'KN 2017 po 10'!R32</f>
        <v>9686.9336015404497</v>
      </c>
      <c r="C32" s="6">
        <f>'KN 2017 po 10'!S32</f>
        <v>8974.9504296217347</v>
      </c>
      <c r="D32" s="6">
        <f>'KN 2017 po 10'!T32</f>
        <v>9377.196261682242</v>
      </c>
      <c r="E32" s="6">
        <f>'KN 2017 po 10'!U32</f>
        <v>9082.3238566131022</v>
      </c>
      <c r="F32" s="6">
        <f>'KN 2017 po 10'!V32</f>
        <v>9268.206055730423</v>
      </c>
      <c r="G32" s="6" t="str">
        <f>'KN 2017 po 10'!W32</f>
        <v/>
      </c>
      <c r="H32" s="6" t="str">
        <f>'KN 2017 po 10'!X32</f>
        <v/>
      </c>
      <c r="I32" s="6">
        <f>'KN 2017 po 10'!Y32</f>
        <v>8775.5891238670683</v>
      </c>
      <c r="J32" s="6">
        <f>'KN 2017 po 10'!Z32</f>
        <v>8304.2079788122592</v>
      </c>
      <c r="K32" s="6">
        <f>'KN 2017 po 10'!AA32</f>
        <v>8837.4969082364569</v>
      </c>
      <c r="L32" s="6">
        <f>'KN 2017 po 10'!AB32</f>
        <v>8588.5611077664053</v>
      </c>
      <c r="M32" s="6">
        <f>'KN 2017 po 10'!AC32</f>
        <v>8335.2572145545801</v>
      </c>
      <c r="N32" s="6">
        <f>'KN 2017 po 10'!AD32</f>
        <v>7745.7784502588411</v>
      </c>
      <c r="O32" s="6">
        <f>'KN 2017 po 10'!AE32</f>
        <v>8890.0763889597074</v>
      </c>
      <c r="P32" s="6">
        <f>'KN 2017 po 10'!AF32</f>
        <v>8822.2147814702748</v>
      </c>
    </row>
    <row r="33" spans="1:16" x14ac:dyDescent="0.25">
      <c r="A33" s="45">
        <v>280</v>
      </c>
      <c r="B33" s="6">
        <f>'KN 2017 po 10'!R33</f>
        <v>9677.3159351065533</v>
      </c>
      <c r="C33" s="6">
        <f>'KN 2017 po 10'!S33</f>
        <v>8963.3474500486518</v>
      </c>
      <c r="D33" s="6">
        <f>'KN 2017 po 10'!T33</f>
        <v>9377.196261682242</v>
      </c>
      <c r="E33" s="6">
        <f>'KN 2017 po 10'!U33</f>
        <v>9071.1111111111113</v>
      </c>
      <c r="F33" s="6">
        <f>'KN 2017 po 10'!V33</f>
        <v>9255.7222782786685</v>
      </c>
      <c r="G33" s="6" t="str">
        <f>'KN 2017 po 10'!W33</f>
        <v/>
      </c>
      <c r="H33" s="6" t="str">
        <f>'KN 2017 po 10'!X33</f>
        <v/>
      </c>
      <c r="I33" s="6">
        <f>'KN 2017 po 10'!Y33</f>
        <v>8775.5891238670683</v>
      </c>
      <c r="J33" s="6">
        <f>'KN 2017 po 10'!Z33</f>
        <v>8293.7403156564942</v>
      </c>
      <c r="K33" s="6">
        <f>'KN 2017 po 10'!AA33</f>
        <v>8830.6713213259609</v>
      </c>
      <c r="L33" s="6">
        <f>'KN 2017 po 10'!AB33</f>
        <v>8588.5611077664053</v>
      </c>
      <c r="M33" s="6">
        <f>'KN 2017 po 10'!AC33</f>
        <v>8324.8120300751871</v>
      </c>
      <c r="N33" s="6">
        <f>'KN 2017 po 10'!AD33</f>
        <v>7735.4221080121561</v>
      </c>
      <c r="O33" s="6">
        <f>'KN 2017 po 10'!AE33</f>
        <v>8874.787795109849</v>
      </c>
      <c r="P33" s="6">
        <f>'KN 2017 po 10'!AF33</f>
        <v>8814.0230698366959</v>
      </c>
    </row>
    <row r="34" spans="1:16" x14ac:dyDescent="0.25">
      <c r="A34" s="45">
        <v>290</v>
      </c>
      <c r="B34" s="6">
        <f>'KN 2017 po 10'!R34</f>
        <v>9668.0538880412842</v>
      </c>
      <c r="C34" s="6">
        <f>'KN 2017 po 10'!S34</f>
        <v>8952.1800824405855</v>
      </c>
      <c r="D34" s="6">
        <f>'KN 2017 po 10'!T34</f>
        <v>9377.196261682242</v>
      </c>
      <c r="E34" s="6">
        <f>'KN 2017 po 10'!U34</f>
        <v>9059.92601726264</v>
      </c>
      <c r="F34" s="6">
        <f>'KN 2017 po 10'!V34</f>
        <v>9244.0994509960037</v>
      </c>
      <c r="G34" s="6" t="str">
        <f>'KN 2017 po 10'!W34</f>
        <v/>
      </c>
      <c r="H34" s="6" t="str">
        <f>'KN 2017 po 10'!X34</f>
        <v/>
      </c>
      <c r="I34" s="6">
        <f>'KN 2017 po 10'!Y34</f>
        <v>8775.5891238670683</v>
      </c>
      <c r="J34" s="6">
        <f>'KN 2017 po 10'!Z34</f>
        <v>8283.6650018376895</v>
      </c>
      <c r="K34" s="6">
        <f>'KN 2017 po 10'!AA34</f>
        <v>8823.8562696795707</v>
      </c>
      <c r="L34" s="6">
        <f>'KN 2017 po 10'!AB34</f>
        <v>8588.5611077664053</v>
      </c>
      <c r="M34" s="6">
        <f>'KN 2017 po 10'!AC34</f>
        <v>8314.3929912390486</v>
      </c>
      <c r="N34" s="6">
        <f>'KN 2017 po 10'!AD34</f>
        <v>7725.4554409981583</v>
      </c>
      <c r="O34" s="6">
        <f>'KN 2017 po 10'!AE34</f>
        <v>8860.085521584102</v>
      </c>
      <c r="P34" s="6">
        <f>'KN 2017 po 10'!AF34</f>
        <v>8806.0884297828998</v>
      </c>
    </row>
    <row r="35" spans="1:16" x14ac:dyDescent="0.25">
      <c r="A35" s="45">
        <v>300</v>
      </c>
      <c r="B35" s="6">
        <f>'KN 2017 po 10'!R35</f>
        <v>9659.1226920450299</v>
      </c>
      <c r="C35" s="6">
        <f>'KN 2017 po 10'!S35</f>
        <v>8941.4177391673875</v>
      </c>
      <c r="D35" s="6">
        <f>'KN 2017 po 10'!T35</f>
        <v>9377.196261682242</v>
      </c>
      <c r="E35" s="6">
        <f>'KN 2017 po 10'!U35</f>
        <v>9048.768472906404</v>
      </c>
      <c r="F35" s="6">
        <f>'KN 2017 po 10'!V35</f>
        <v>9233.2514788655135</v>
      </c>
      <c r="G35" s="6" t="str">
        <f>'KN 2017 po 10'!W35</f>
        <v/>
      </c>
      <c r="H35" s="6" t="str">
        <f>'KN 2017 po 10'!X35</f>
        <v/>
      </c>
      <c r="I35" s="6">
        <f>'KN 2017 po 10'!Y35</f>
        <v>8775.5891238670683</v>
      </c>
      <c r="J35" s="6">
        <f>'KN 2017 po 10'!Z35</f>
        <v>8273.9545116976733</v>
      </c>
      <c r="K35" s="6">
        <f>'KN 2017 po 10'!AA35</f>
        <v>8817.59570595675</v>
      </c>
      <c r="L35" s="6">
        <f>'KN 2017 po 10'!AB35</f>
        <v>8588.5611077664053</v>
      </c>
      <c r="M35" s="6">
        <f>'KN 2017 po 10'!AC35</f>
        <v>8304</v>
      </c>
      <c r="N35" s="6">
        <f>'KN 2017 po 10'!AD35</f>
        <v>7715.8510542344866</v>
      </c>
      <c r="O35" s="6">
        <f>'KN 2017 po 10'!AE35</f>
        <v>8845.927916607232</v>
      </c>
      <c r="P35" s="6">
        <f>'KN 2017 po 10'!AF35</f>
        <v>8798.4363387330159</v>
      </c>
    </row>
    <row r="36" spans="1:16" s="30" customFormat="1" x14ac:dyDescent="0.25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</row>
    <row r="37" spans="1:16" s="30" customFormat="1" x14ac:dyDescent="0.25">
      <c r="A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s="30" customFormat="1" x14ac:dyDescent="0.25">
      <c r="A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s="30" customFormat="1" x14ac:dyDescent="0.25">
      <c r="A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 s="30" customFormat="1" x14ac:dyDescent="0.25">
      <c r="A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s="30" customFormat="1" x14ac:dyDescent="0.25">
      <c r="A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s="30" customFormat="1" x14ac:dyDescent="0.25">
      <c r="A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s="30" customFormat="1" x14ac:dyDescent="0.25">
      <c r="A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 s="30" customFormat="1" x14ac:dyDescent="0.25">
      <c r="A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spans="1:16" s="30" customFormat="1" x14ac:dyDescent="0.25">
      <c r="A45" s="27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16" s="30" customFormat="1" x14ac:dyDescent="0.25">
      <c r="A46" s="27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6" s="30" customFormat="1" x14ac:dyDescent="0.25">
      <c r="A47" s="27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1:16" s="30" customFormat="1" x14ac:dyDescent="0.25">
      <c r="A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1:16" s="30" customFormat="1" x14ac:dyDescent="0.25">
      <c r="A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1:16" s="30" customFormat="1" x14ac:dyDescent="0.25">
      <c r="A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spans="1:16" s="30" customFormat="1" x14ac:dyDescent="0.25">
      <c r="A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</row>
    <row r="52" spans="1:16" s="30" customFormat="1" x14ac:dyDescent="0.25">
      <c r="A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</row>
    <row r="53" spans="1:16" s="30" customFormat="1" x14ac:dyDescent="0.25">
      <c r="A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</row>
    <row r="54" spans="1:16" s="30" customFormat="1" x14ac:dyDescent="0.25">
      <c r="A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1:16" s="30" customFormat="1" x14ac:dyDescent="0.25">
      <c r="A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1:16" s="30" customFormat="1" x14ac:dyDescent="0.25">
      <c r="A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</row>
    <row r="57" spans="1:16" s="30" customFormat="1" x14ac:dyDescent="0.25">
      <c r="A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</row>
    <row r="58" spans="1:16" s="30" customFormat="1" x14ac:dyDescent="0.25">
      <c r="A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</row>
    <row r="59" spans="1:16" s="30" customFormat="1" x14ac:dyDescent="0.25">
      <c r="A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</row>
    <row r="60" spans="1:16" s="30" customFormat="1" x14ac:dyDescent="0.25">
      <c r="A60" s="27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s="30" customFormat="1" x14ac:dyDescent="0.25">
      <c r="A61" s="27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s="30" customFormat="1" x14ac:dyDescent="0.25">
      <c r="A62" s="27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1:16" s="30" customFormat="1" x14ac:dyDescent="0.25">
      <c r="A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1:16" s="30" customFormat="1" x14ac:dyDescent="0.25">
      <c r="A64" s="27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1:16" s="30" customFormat="1" x14ac:dyDescent="0.25">
      <c r="A65" s="27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</row>
    <row r="66" spans="1:16" s="30" customFormat="1" x14ac:dyDescent="0.25">
      <c r="A66" s="27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</row>
    <row r="67" spans="1:16" s="30" customFormat="1" x14ac:dyDescent="0.25">
      <c r="A67" s="27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</row>
    <row r="68" spans="1:16" s="30" customFormat="1" x14ac:dyDescent="0.25">
      <c r="A68" s="27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1:16" s="30" customFormat="1" x14ac:dyDescent="0.25">
      <c r="A69" s="27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0" spans="1:16" s="30" customFormat="1" x14ac:dyDescent="0.25">
      <c r="A70" s="27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</row>
    <row r="71" spans="1:16" s="30" customFormat="1" x14ac:dyDescent="0.25">
      <c r="A71" s="27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</row>
    <row r="72" spans="1:16" s="30" customFormat="1" x14ac:dyDescent="0.25">
      <c r="A72" s="27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</row>
    <row r="73" spans="1:16" s="30" customFormat="1" x14ac:dyDescent="0.25">
      <c r="A73" s="27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</row>
    <row r="74" spans="1:16" s="30" customFormat="1" x14ac:dyDescent="0.25">
      <c r="A74" s="27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</row>
    <row r="75" spans="1:16" s="30" customFormat="1" x14ac:dyDescent="0.25">
      <c r="A75" s="27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1:16" s="30" customFormat="1" x14ac:dyDescent="0.25">
      <c r="A76" s="27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</row>
    <row r="77" spans="1:16" s="30" customFormat="1" x14ac:dyDescent="0.25">
      <c r="A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</row>
    <row r="78" spans="1:16" s="30" customFormat="1" x14ac:dyDescent="0.25">
      <c r="A78" s="27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</row>
    <row r="79" spans="1:16" s="30" customFormat="1" x14ac:dyDescent="0.25">
      <c r="A79" s="27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</row>
    <row r="80" spans="1:16" s="30" customFormat="1" x14ac:dyDescent="0.25">
      <c r="A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</row>
    <row r="81" spans="1:16" s="30" customFormat="1" x14ac:dyDescent="0.25">
      <c r="A81" s="27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</row>
    <row r="82" spans="1:16" s="30" customFormat="1" x14ac:dyDescent="0.25">
      <c r="A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</row>
    <row r="83" spans="1:16" s="30" customFormat="1" x14ac:dyDescent="0.25">
      <c r="A83" s="27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</row>
    <row r="84" spans="1:16" s="30" customFormat="1" x14ac:dyDescent="0.25">
      <c r="A84" s="27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</row>
    <row r="85" spans="1:16" s="30" customFormat="1" x14ac:dyDescent="0.25">
      <c r="A85" s="2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</row>
    <row r="86" spans="1:16" s="30" customFormat="1" x14ac:dyDescent="0.25">
      <c r="A86" s="27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</row>
    <row r="87" spans="1:16" s="30" customFormat="1" x14ac:dyDescent="0.25">
      <c r="A87" s="27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</row>
    <row r="88" spans="1:16" s="30" customFormat="1" x14ac:dyDescent="0.25">
      <c r="A88" s="27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</row>
    <row r="89" spans="1:16" s="30" customFormat="1" x14ac:dyDescent="0.25">
      <c r="A89" s="27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s="30" customFormat="1" x14ac:dyDescent="0.25">
      <c r="A90" s="27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s="30" customFormat="1" x14ac:dyDescent="0.25">
      <c r="A91" s="27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1:16" s="30" customFormat="1" x14ac:dyDescent="0.25">
      <c r="A92" s="27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1:16" s="30" customFormat="1" x14ac:dyDescent="0.25">
      <c r="A93" s="27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16" s="30" customFormat="1" x14ac:dyDescent="0.25">
      <c r="A94" s="27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 s="30" customFormat="1" x14ac:dyDescent="0.25">
      <c r="A95" s="27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 s="30" customFormat="1" x14ac:dyDescent="0.25">
      <c r="A96" s="27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 s="30" customFormat="1" x14ac:dyDescent="0.25">
      <c r="A97" s="27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 s="30" customFormat="1" x14ac:dyDescent="0.25">
      <c r="A98" s="27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6" s="30" customFormat="1" x14ac:dyDescent="0.25">
      <c r="A99" s="27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1:16" s="30" customFormat="1" x14ac:dyDescent="0.25">
      <c r="A100" s="27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16" s="30" customFormat="1" x14ac:dyDescent="0.25">
      <c r="A101" s="27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 s="30" customFormat="1" x14ac:dyDescent="0.25">
      <c r="A102" s="27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 s="30" customFormat="1" x14ac:dyDescent="0.25">
      <c r="A103" s="27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s="30" customFormat="1" x14ac:dyDescent="0.25">
      <c r="A104" s="27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 s="30" customFormat="1" x14ac:dyDescent="0.25">
      <c r="A105" s="27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s="30" customFormat="1" x14ac:dyDescent="0.25"/>
    <row r="107" spans="1:16" s="30" customFormat="1" x14ac:dyDescent="0.25"/>
    <row r="108" spans="1:16" s="30" customFormat="1" x14ac:dyDescent="0.25"/>
    <row r="109" spans="1:16" s="30" customFormat="1" x14ac:dyDescent="0.25"/>
    <row r="110" spans="1:16" s="30" customFormat="1" x14ac:dyDescent="0.25"/>
    <row r="111" spans="1:16" s="30" customFormat="1" x14ac:dyDescent="0.25"/>
    <row r="112" spans="1:16" s="30" customFormat="1" x14ac:dyDescent="0.25"/>
    <row r="113" s="30" customFormat="1" x14ac:dyDescent="0.25"/>
    <row r="114" s="30" customFormat="1" x14ac:dyDescent="0.25"/>
    <row r="115" s="30" customFormat="1" x14ac:dyDescent="0.25"/>
    <row r="116" s="30" customFormat="1" x14ac:dyDescent="0.25"/>
    <row r="117" s="30" customFormat="1" x14ac:dyDescent="0.25"/>
    <row r="118" s="30" customFormat="1" x14ac:dyDescent="0.25"/>
    <row r="119" s="30" customFormat="1" x14ac:dyDescent="0.25"/>
    <row r="120" s="30" customFormat="1" x14ac:dyDescent="0.25"/>
    <row r="121" s="30" customFormat="1" x14ac:dyDescent="0.25"/>
    <row r="122" s="30" customFormat="1" x14ac:dyDescent="0.25"/>
    <row r="123" s="30" customFormat="1" x14ac:dyDescent="0.25"/>
    <row r="124" s="30" customFormat="1" x14ac:dyDescent="0.25"/>
    <row r="125" s="30" customFormat="1" x14ac:dyDescent="0.25"/>
    <row r="126" s="30" customFormat="1" x14ac:dyDescent="0.25"/>
    <row r="127" s="30" customFormat="1" x14ac:dyDescent="0.25"/>
    <row r="128" s="30" customFormat="1" x14ac:dyDescent="0.25"/>
    <row r="129" s="30" customFormat="1" x14ac:dyDescent="0.25"/>
    <row r="130" s="30" customFormat="1" x14ac:dyDescent="0.25"/>
    <row r="131" s="30" customFormat="1" x14ac:dyDescent="0.25"/>
    <row r="132" s="30" customFormat="1" x14ac:dyDescent="0.25"/>
    <row r="133" s="30" customFormat="1" x14ac:dyDescent="0.25"/>
    <row r="134" s="30" customFormat="1" x14ac:dyDescent="0.25"/>
    <row r="135" s="30" customFormat="1" x14ac:dyDescent="0.25"/>
    <row r="136" s="30" customFormat="1" x14ac:dyDescent="0.25"/>
    <row r="137" s="30" customFormat="1" x14ac:dyDescent="0.25"/>
    <row r="138" s="30" customFormat="1" x14ac:dyDescent="0.25"/>
    <row r="139" s="30" customFormat="1" x14ac:dyDescent="0.25"/>
    <row r="140" s="30" customFormat="1" x14ac:dyDescent="0.25"/>
    <row r="141" s="30" customFormat="1" x14ac:dyDescent="0.25"/>
    <row r="142" s="30" customFormat="1" x14ac:dyDescent="0.25"/>
    <row r="143" s="30" customFormat="1" x14ac:dyDescent="0.25"/>
    <row r="144" s="30" customFormat="1" x14ac:dyDescent="0.25"/>
    <row r="145" s="30" customFormat="1" x14ac:dyDescent="0.25"/>
    <row r="146" s="30" customFormat="1" x14ac:dyDescent="0.25"/>
    <row r="147" s="30" customFormat="1" x14ac:dyDescent="0.25"/>
    <row r="148" s="30" customFormat="1" x14ac:dyDescent="0.25"/>
    <row r="149" s="30" customFormat="1" x14ac:dyDescent="0.25"/>
    <row r="150" s="30" customFormat="1" x14ac:dyDescent="0.25"/>
    <row r="151" s="30" customFormat="1" x14ac:dyDescent="0.25"/>
    <row r="152" s="30" customFormat="1" x14ac:dyDescent="0.25"/>
    <row r="153" s="30" customFormat="1" x14ac:dyDescent="0.25"/>
    <row r="154" s="30" customFormat="1" x14ac:dyDescent="0.25"/>
    <row r="155" s="30" customFormat="1" x14ac:dyDescent="0.25"/>
    <row r="156" s="30" customFormat="1" x14ac:dyDescent="0.25"/>
    <row r="157" s="30" customFormat="1" x14ac:dyDescent="0.25"/>
    <row r="158" s="30" customFormat="1" x14ac:dyDescent="0.25"/>
    <row r="159" s="30" customFormat="1" x14ac:dyDescent="0.25"/>
    <row r="160" s="30" customFormat="1" x14ac:dyDescent="0.25"/>
    <row r="161" s="30" customFormat="1" x14ac:dyDescent="0.25"/>
    <row r="162" s="30" customFormat="1" x14ac:dyDescent="0.25"/>
    <row r="163" s="30" customFormat="1" x14ac:dyDescent="0.25"/>
    <row r="164" s="30" customFormat="1" x14ac:dyDescent="0.25"/>
    <row r="165" s="30" customFormat="1" x14ac:dyDescent="0.25"/>
    <row r="166" s="30" customFormat="1" x14ac:dyDescent="0.25"/>
    <row r="167" s="30" customFormat="1" x14ac:dyDescent="0.25"/>
    <row r="168" s="30" customFormat="1" x14ac:dyDescent="0.25"/>
    <row r="169" s="30" customFormat="1" x14ac:dyDescent="0.25"/>
    <row r="170" s="30" customFormat="1" x14ac:dyDescent="0.25"/>
    <row r="171" s="30" customFormat="1" x14ac:dyDescent="0.25"/>
    <row r="172" s="30" customFormat="1" x14ac:dyDescent="0.25"/>
    <row r="173" s="30" customFormat="1" x14ac:dyDescent="0.25"/>
    <row r="174" s="30" customFormat="1" x14ac:dyDescent="0.25"/>
    <row r="175" s="30" customFormat="1" x14ac:dyDescent="0.25"/>
    <row r="176" s="30" customFormat="1" x14ac:dyDescent="0.25"/>
    <row r="177" s="30" customFormat="1" x14ac:dyDescent="0.25"/>
    <row r="178" s="30" customFormat="1" x14ac:dyDescent="0.25"/>
    <row r="179" s="30" customFormat="1" x14ac:dyDescent="0.25"/>
    <row r="180" s="30" customFormat="1" x14ac:dyDescent="0.25"/>
    <row r="181" s="30" customFormat="1" x14ac:dyDescent="0.25"/>
    <row r="182" s="30" customFormat="1" x14ac:dyDescent="0.25"/>
    <row r="183" s="30" customFormat="1" x14ac:dyDescent="0.25"/>
  </sheetData>
  <mergeCells count="5">
    <mergeCell ref="B1:P1"/>
    <mergeCell ref="A4:A5"/>
    <mergeCell ref="B4:O4"/>
    <mergeCell ref="P4:P5"/>
    <mergeCell ref="A2:P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0" orientation="portrait" r:id="rId1"/>
  <headerFooter>
    <oddHeader>&amp;RPříloha č. 4
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3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M30" sqref="M30"/>
    </sheetView>
  </sheetViews>
  <sheetFormatPr defaultRowHeight="15" x14ac:dyDescent="0.25"/>
  <cols>
    <col min="1" max="1" width="4.140625" style="1" customWidth="1"/>
    <col min="2" max="16" width="7.7109375" style="1" customWidth="1"/>
    <col min="17" max="16384" width="9.140625" style="1"/>
  </cols>
  <sheetData>
    <row r="1" spans="1:16" ht="18.75" x14ac:dyDescent="0.3">
      <c r="A1" s="46"/>
      <c r="B1" s="50" t="str">
        <f>'Tabulka č. 1'!B1:P1</f>
        <v>Krajské normativy školní družiny v roce 2017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5.75" x14ac:dyDescent="0.25">
      <c r="A2" s="54" t="s">
        <v>25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15.75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s="3" customFormat="1" ht="15.75" x14ac:dyDescent="0.25">
      <c r="A4" s="51" t="s">
        <v>15</v>
      </c>
      <c r="B4" s="52" t="s">
        <v>16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3" t="s">
        <v>14</v>
      </c>
    </row>
    <row r="5" spans="1:16" s="26" customFormat="1" ht="60.75" customHeight="1" x14ac:dyDescent="0.25">
      <c r="A5" s="51"/>
      <c r="B5" s="34" t="s">
        <v>0</v>
      </c>
      <c r="C5" s="34" t="s">
        <v>1</v>
      </c>
      <c r="D5" s="34" t="s">
        <v>2</v>
      </c>
      <c r="E5" s="34" t="s">
        <v>3</v>
      </c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53"/>
    </row>
    <row r="6" spans="1:16" x14ac:dyDescent="0.25">
      <c r="A6" s="45">
        <v>10</v>
      </c>
      <c r="B6" s="6">
        <f>'KN 2017 po 10'!AH6</f>
        <v>40</v>
      </c>
      <c r="C6" s="6">
        <f>'KN 2017 po 10'!AI6</f>
        <v>64</v>
      </c>
      <c r="D6" s="6">
        <f>'KN 2017 po 10'!AJ6</f>
        <v>18</v>
      </c>
      <c r="E6" s="6">
        <f>'KN 2017 po 10'!AK6</f>
        <v>90</v>
      </c>
      <c r="F6" s="6">
        <f>'KN 2017 po 10'!AL6</f>
        <v>30</v>
      </c>
      <c r="G6" s="6">
        <f>'KN 2017 po 10'!AM6</f>
        <v>91</v>
      </c>
      <c r="H6" s="6">
        <f>'KN 2017 po 10'!AN6</f>
        <v>32</v>
      </c>
      <c r="I6" s="6">
        <f>'KN 2017 po 10'!AO6</f>
        <v>53.8</v>
      </c>
      <c r="J6" s="6">
        <f>'KN 2017 po 10'!AP6</f>
        <v>45</v>
      </c>
      <c r="K6" s="6">
        <f>'KN 2017 po 10'!AQ6</f>
        <v>69</v>
      </c>
      <c r="L6" s="6">
        <f>'KN 2017 po 10'!AR6</f>
        <v>28</v>
      </c>
      <c r="M6" s="6">
        <f>'KN 2017 po 10'!AS6</f>
        <v>49</v>
      </c>
      <c r="N6" s="6">
        <f>'KN 2017 po 10'!AT6</f>
        <v>2</v>
      </c>
      <c r="O6" s="6">
        <f>'KN 2017 po 10'!AU6</f>
        <v>35</v>
      </c>
      <c r="P6" s="6">
        <f>'KN 2017 po 10'!AV6</f>
        <v>46.199999999999996</v>
      </c>
    </row>
    <row r="7" spans="1:16" x14ac:dyDescent="0.25">
      <c r="A7" s="45">
        <v>20</v>
      </c>
      <c r="B7" s="6">
        <f>'KN 2017 po 10'!AH7</f>
        <v>40</v>
      </c>
      <c r="C7" s="6">
        <f>'KN 2017 po 10'!AI7</f>
        <v>64</v>
      </c>
      <c r="D7" s="6">
        <f>'KN 2017 po 10'!AJ7</f>
        <v>18</v>
      </c>
      <c r="E7" s="6">
        <f>'KN 2017 po 10'!AK7</f>
        <v>90</v>
      </c>
      <c r="F7" s="6">
        <f>'KN 2017 po 10'!AL7</f>
        <v>30</v>
      </c>
      <c r="G7" s="6">
        <f>'KN 2017 po 10'!AM7</f>
        <v>91</v>
      </c>
      <c r="H7" s="6">
        <f>'KN 2017 po 10'!AN7</f>
        <v>32</v>
      </c>
      <c r="I7" s="6">
        <f>'KN 2017 po 10'!AO7</f>
        <v>53</v>
      </c>
      <c r="J7" s="6">
        <f>'KN 2017 po 10'!AP7</f>
        <v>45</v>
      </c>
      <c r="K7" s="6">
        <f>'KN 2017 po 10'!AQ7</f>
        <v>68</v>
      </c>
      <c r="L7" s="6">
        <f>'KN 2017 po 10'!AR7</f>
        <v>28</v>
      </c>
      <c r="M7" s="6">
        <f>'KN 2017 po 10'!AS7</f>
        <v>49</v>
      </c>
      <c r="N7" s="6">
        <f>'KN 2017 po 10'!AT7</f>
        <v>2</v>
      </c>
      <c r="O7" s="6">
        <f>'KN 2017 po 10'!AU7</f>
        <v>35</v>
      </c>
      <c r="P7" s="6">
        <f>'KN 2017 po 10'!AV7</f>
        <v>46.071428571428569</v>
      </c>
    </row>
    <row r="8" spans="1:16" x14ac:dyDescent="0.25">
      <c r="A8" s="45">
        <v>30</v>
      </c>
      <c r="B8" s="6">
        <f>'KN 2017 po 10'!AH8</f>
        <v>40</v>
      </c>
      <c r="C8" s="6">
        <f>'KN 2017 po 10'!AI8</f>
        <v>64</v>
      </c>
      <c r="D8" s="6">
        <f>'KN 2017 po 10'!AJ8</f>
        <v>18</v>
      </c>
      <c r="E8" s="6">
        <f>'KN 2017 po 10'!AK8</f>
        <v>90</v>
      </c>
      <c r="F8" s="6">
        <f>'KN 2017 po 10'!AL8</f>
        <v>30</v>
      </c>
      <c r="G8" s="6">
        <f>'KN 2017 po 10'!AM8</f>
        <v>89</v>
      </c>
      <c r="H8" s="6">
        <f>'KN 2017 po 10'!AN8</f>
        <v>32</v>
      </c>
      <c r="I8" s="6">
        <f>'KN 2017 po 10'!AO8</f>
        <v>52.4</v>
      </c>
      <c r="J8" s="6">
        <f>'KN 2017 po 10'!AP8</f>
        <v>45</v>
      </c>
      <c r="K8" s="6">
        <f>'KN 2017 po 10'!AQ8</f>
        <v>68</v>
      </c>
      <c r="L8" s="6">
        <f>'KN 2017 po 10'!AR8</f>
        <v>28</v>
      </c>
      <c r="M8" s="6">
        <f>'KN 2017 po 10'!AS8</f>
        <v>49</v>
      </c>
      <c r="N8" s="6">
        <f>'KN 2017 po 10'!AT8</f>
        <v>2</v>
      </c>
      <c r="O8" s="6">
        <f>'KN 2017 po 10'!AU8</f>
        <v>35</v>
      </c>
      <c r="P8" s="6">
        <f>'KN 2017 po 10'!AV8</f>
        <v>45.885714285714286</v>
      </c>
    </row>
    <row r="9" spans="1:16" x14ac:dyDescent="0.25">
      <c r="A9" s="45">
        <v>40</v>
      </c>
      <c r="B9" s="6">
        <f>'KN 2017 po 10'!AH9</f>
        <v>40</v>
      </c>
      <c r="C9" s="6">
        <f>'KN 2017 po 10'!AI9</f>
        <v>64</v>
      </c>
      <c r="D9" s="6">
        <f>'KN 2017 po 10'!AJ9</f>
        <v>18</v>
      </c>
      <c r="E9" s="6">
        <f>'KN 2017 po 10'!AK9</f>
        <v>90</v>
      </c>
      <c r="F9" s="6">
        <f>'KN 2017 po 10'!AL9</f>
        <v>30</v>
      </c>
      <c r="G9" s="6">
        <f>'KN 2017 po 10'!AM9</f>
        <v>87</v>
      </c>
      <c r="H9" s="6">
        <f>'KN 2017 po 10'!AN9</f>
        <v>32</v>
      </c>
      <c r="I9" s="6">
        <f>'KN 2017 po 10'!AO9</f>
        <v>51.8</v>
      </c>
      <c r="J9" s="6">
        <f>'KN 2017 po 10'!AP9</f>
        <v>45</v>
      </c>
      <c r="K9" s="6">
        <f>'KN 2017 po 10'!AQ9</f>
        <v>68</v>
      </c>
      <c r="L9" s="6">
        <f>'KN 2017 po 10'!AR9</f>
        <v>28</v>
      </c>
      <c r="M9" s="6">
        <f>'KN 2017 po 10'!AS9</f>
        <v>49</v>
      </c>
      <c r="N9" s="6">
        <f>'KN 2017 po 10'!AT9</f>
        <v>2</v>
      </c>
      <c r="O9" s="6">
        <f>'KN 2017 po 10'!AU9</f>
        <v>35</v>
      </c>
      <c r="P9" s="6">
        <f>'KN 2017 po 10'!AV9</f>
        <v>45.699999999999996</v>
      </c>
    </row>
    <row r="10" spans="1:16" x14ac:dyDescent="0.25">
      <c r="A10" s="45">
        <v>50</v>
      </c>
      <c r="B10" s="6">
        <f>'KN 2017 po 10'!AH10</f>
        <v>40</v>
      </c>
      <c r="C10" s="6">
        <f>'KN 2017 po 10'!AI10</f>
        <v>64</v>
      </c>
      <c r="D10" s="6">
        <f>'KN 2017 po 10'!AJ10</f>
        <v>18</v>
      </c>
      <c r="E10" s="6">
        <f>'KN 2017 po 10'!AK10</f>
        <v>90</v>
      </c>
      <c r="F10" s="6">
        <f>'KN 2017 po 10'!AL10</f>
        <v>30</v>
      </c>
      <c r="G10" s="6">
        <f>'KN 2017 po 10'!AM10</f>
        <v>85</v>
      </c>
      <c r="H10" s="6">
        <f>'KN 2017 po 10'!AN10</f>
        <v>32</v>
      </c>
      <c r="I10" s="6">
        <f>'KN 2017 po 10'!AO10</f>
        <v>51.4</v>
      </c>
      <c r="J10" s="6">
        <f>'KN 2017 po 10'!AP10</f>
        <v>44</v>
      </c>
      <c r="K10" s="6">
        <f>'KN 2017 po 10'!AQ10</f>
        <v>67</v>
      </c>
      <c r="L10" s="6">
        <f>'KN 2017 po 10'!AR10</f>
        <v>28</v>
      </c>
      <c r="M10" s="6">
        <f>'KN 2017 po 10'!AS10</f>
        <v>49</v>
      </c>
      <c r="N10" s="6">
        <f>'KN 2017 po 10'!AT10</f>
        <v>2</v>
      </c>
      <c r="O10" s="6">
        <f>'KN 2017 po 10'!AU10</f>
        <v>35</v>
      </c>
      <c r="P10" s="6">
        <f>'KN 2017 po 10'!AV10</f>
        <v>45.385714285714286</v>
      </c>
    </row>
    <row r="11" spans="1:16" x14ac:dyDescent="0.25">
      <c r="A11" s="45">
        <v>60</v>
      </c>
      <c r="B11" s="6">
        <f>'KN 2017 po 10'!AH11</f>
        <v>40</v>
      </c>
      <c r="C11" s="6">
        <f>'KN 2017 po 10'!AI11</f>
        <v>64</v>
      </c>
      <c r="D11" s="6">
        <f>'KN 2017 po 10'!AJ11</f>
        <v>18</v>
      </c>
      <c r="E11" s="6">
        <f>'KN 2017 po 10'!AK11</f>
        <v>90</v>
      </c>
      <c r="F11" s="6">
        <f>'KN 2017 po 10'!AL11</f>
        <v>30</v>
      </c>
      <c r="G11" s="6">
        <f>'KN 2017 po 10'!AM11</f>
        <v>83</v>
      </c>
      <c r="H11" s="6">
        <f>'KN 2017 po 10'!AN11</f>
        <v>32</v>
      </c>
      <c r="I11" s="6">
        <f>'KN 2017 po 10'!AO11</f>
        <v>51.1</v>
      </c>
      <c r="J11" s="6">
        <f>'KN 2017 po 10'!AP11</f>
        <v>44</v>
      </c>
      <c r="K11" s="6">
        <f>'KN 2017 po 10'!AQ11</f>
        <v>67</v>
      </c>
      <c r="L11" s="6">
        <f>'KN 2017 po 10'!AR11</f>
        <v>28</v>
      </c>
      <c r="M11" s="6">
        <f>'KN 2017 po 10'!AS11</f>
        <v>49</v>
      </c>
      <c r="N11" s="6">
        <f>'KN 2017 po 10'!AT11</f>
        <v>2</v>
      </c>
      <c r="O11" s="6">
        <f>'KN 2017 po 10'!AU11</f>
        <v>35</v>
      </c>
      <c r="P11" s="6">
        <f>'KN 2017 po 10'!AV11</f>
        <v>45.221428571428575</v>
      </c>
    </row>
    <row r="12" spans="1:16" x14ac:dyDescent="0.25">
      <c r="A12" s="45">
        <v>70</v>
      </c>
      <c r="B12" s="6">
        <f>'KN 2017 po 10'!AH12</f>
        <v>40</v>
      </c>
      <c r="C12" s="6">
        <f>'KN 2017 po 10'!AI12</f>
        <v>64</v>
      </c>
      <c r="D12" s="6">
        <f>'KN 2017 po 10'!AJ12</f>
        <v>18</v>
      </c>
      <c r="E12" s="6">
        <f>'KN 2017 po 10'!AK12</f>
        <v>90</v>
      </c>
      <c r="F12" s="6">
        <f>'KN 2017 po 10'!AL12</f>
        <v>30</v>
      </c>
      <c r="G12" s="6">
        <f>'KN 2017 po 10'!AM12</f>
        <v>82</v>
      </c>
      <c r="H12" s="6">
        <f>'KN 2017 po 10'!AN12</f>
        <v>32</v>
      </c>
      <c r="I12" s="6">
        <f>'KN 2017 po 10'!AO12</f>
        <v>50.9</v>
      </c>
      <c r="J12" s="6">
        <f>'KN 2017 po 10'!AP12</f>
        <v>44</v>
      </c>
      <c r="K12" s="6">
        <f>'KN 2017 po 10'!AQ12</f>
        <v>67</v>
      </c>
      <c r="L12" s="6">
        <f>'KN 2017 po 10'!AR12</f>
        <v>28</v>
      </c>
      <c r="M12" s="6">
        <f>'KN 2017 po 10'!AS12</f>
        <v>49</v>
      </c>
      <c r="N12" s="6">
        <f>'KN 2017 po 10'!AT12</f>
        <v>2</v>
      </c>
      <c r="O12" s="6">
        <f>'KN 2017 po 10'!AU12</f>
        <v>35</v>
      </c>
      <c r="P12" s="6">
        <f>'KN 2017 po 10'!AV12</f>
        <v>45.135714285714286</v>
      </c>
    </row>
    <row r="13" spans="1:16" x14ac:dyDescent="0.25">
      <c r="A13" s="45">
        <v>80</v>
      </c>
      <c r="B13" s="6">
        <f>'KN 2017 po 10'!AH13</f>
        <v>40</v>
      </c>
      <c r="C13" s="6">
        <f>'KN 2017 po 10'!AI13</f>
        <v>64</v>
      </c>
      <c r="D13" s="6">
        <f>'KN 2017 po 10'!AJ13</f>
        <v>18</v>
      </c>
      <c r="E13" s="6">
        <f>'KN 2017 po 10'!AK13</f>
        <v>90</v>
      </c>
      <c r="F13" s="6">
        <f>'KN 2017 po 10'!AL13</f>
        <v>30</v>
      </c>
      <c r="G13" s="6">
        <f>'KN 2017 po 10'!AM13</f>
        <v>80</v>
      </c>
      <c r="H13" s="6">
        <f>'KN 2017 po 10'!AN13</f>
        <v>32</v>
      </c>
      <c r="I13" s="6">
        <f>'KN 2017 po 10'!AO13</f>
        <v>50.7</v>
      </c>
      <c r="J13" s="6">
        <f>'KN 2017 po 10'!AP13</f>
        <v>44</v>
      </c>
      <c r="K13" s="6">
        <f>'KN 2017 po 10'!AQ13</f>
        <v>67</v>
      </c>
      <c r="L13" s="6">
        <f>'KN 2017 po 10'!AR13</f>
        <v>28</v>
      </c>
      <c r="M13" s="6">
        <f>'KN 2017 po 10'!AS13</f>
        <v>49</v>
      </c>
      <c r="N13" s="6">
        <f>'KN 2017 po 10'!AT13</f>
        <v>2</v>
      </c>
      <c r="O13" s="6">
        <f>'KN 2017 po 10'!AU13</f>
        <v>35</v>
      </c>
      <c r="P13" s="6">
        <f>'KN 2017 po 10'!AV13</f>
        <v>44.978571428571435</v>
      </c>
    </row>
    <row r="14" spans="1:16" x14ac:dyDescent="0.25">
      <c r="A14" s="45">
        <v>90</v>
      </c>
      <c r="B14" s="6">
        <f>'KN 2017 po 10'!AH14</f>
        <v>40</v>
      </c>
      <c r="C14" s="6">
        <f>'KN 2017 po 10'!AI14</f>
        <v>64</v>
      </c>
      <c r="D14" s="6">
        <f>'KN 2017 po 10'!AJ14</f>
        <v>18</v>
      </c>
      <c r="E14" s="6">
        <f>'KN 2017 po 10'!AK14</f>
        <v>90</v>
      </c>
      <c r="F14" s="6">
        <f>'KN 2017 po 10'!AL14</f>
        <v>30</v>
      </c>
      <c r="G14" s="6">
        <f>'KN 2017 po 10'!AM14</f>
        <v>79</v>
      </c>
      <c r="H14" s="6">
        <f>'KN 2017 po 10'!AN14</f>
        <v>32</v>
      </c>
      <c r="I14" s="6">
        <f>'KN 2017 po 10'!AO14</f>
        <v>50.5</v>
      </c>
      <c r="J14" s="6">
        <f>'KN 2017 po 10'!AP14</f>
        <v>44</v>
      </c>
      <c r="K14" s="6">
        <f>'KN 2017 po 10'!AQ14</f>
        <v>67</v>
      </c>
      <c r="L14" s="6">
        <f>'KN 2017 po 10'!AR14</f>
        <v>28</v>
      </c>
      <c r="M14" s="6">
        <f>'KN 2017 po 10'!AS14</f>
        <v>49</v>
      </c>
      <c r="N14" s="6">
        <f>'KN 2017 po 10'!AT14</f>
        <v>2</v>
      </c>
      <c r="O14" s="6">
        <f>'KN 2017 po 10'!AU14</f>
        <v>35</v>
      </c>
      <c r="P14" s="6">
        <f>'KN 2017 po 10'!AV14</f>
        <v>44.892857142857146</v>
      </c>
    </row>
    <row r="15" spans="1:16" x14ac:dyDescent="0.25">
      <c r="A15" s="45">
        <v>100</v>
      </c>
      <c r="B15" s="6">
        <f>'KN 2017 po 10'!AH15</f>
        <v>40</v>
      </c>
      <c r="C15" s="6">
        <f>'KN 2017 po 10'!AI15</f>
        <v>64</v>
      </c>
      <c r="D15" s="6">
        <f>'KN 2017 po 10'!AJ15</f>
        <v>18</v>
      </c>
      <c r="E15" s="6">
        <f>'KN 2017 po 10'!AK15</f>
        <v>90</v>
      </c>
      <c r="F15" s="6">
        <f>'KN 2017 po 10'!AL15</f>
        <v>30</v>
      </c>
      <c r="G15" s="6">
        <f>'KN 2017 po 10'!AM15</f>
        <v>77</v>
      </c>
      <c r="H15" s="6">
        <f>'KN 2017 po 10'!AN15</f>
        <v>32</v>
      </c>
      <c r="I15" s="6">
        <f>'KN 2017 po 10'!AO15</f>
        <v>50.4</v>
      </c>
      <c r="J15" s="6">
        <f>'KN 2017 po 10'!AP15</f>
        <v>43</v>
      </c>
      <c r="K15" s="6">
        <f>'KN 2017 po 10'!AQ15</f>
        <v>66</v>
      </c>
      <c r="L15" s="6">
        <f>'KN 2017 po 10'!AR15</f>
        <v>28</v>
      </c>
      <c r="M15" s="6">
        <f>'KN 2017 po 10'!AS15</f>
        <v>49</v>
      </c>
      <c r="N15" s="6">
        <f>'KN 2017 po 10'!AT15</f>
        <v>2</v>
      </c>
      <c r="O15" s="6">
        <f>'KN 2017 po 10'!AU15</f>
        <v>35</v>
      </c>
      <c r="P15" s="6">
        <f>'KN 2017 po 10'!AV15</f>
        <v>44.6</v>
      </c>
    </row>
    <row r="16" spans="1:16" x14ac:dyDescent="0.25">
      <c r="A16" s="45">
        <v>110</v>
      </c>
      <c r="B16" s="6">
        <f>'KN 2017 po 10'!AH16</f>
        <v>40</v>
      </c>
      <c r="C16" s="6">
        <f>'KN 2017 po 10'!AI16</f>
        <v>64</v>
      </c>
      <c r="D16" s="6">
        <f>'KN 2017 po 10'!AJ16</f>
        <v>18</v>
      </c>
      <c r="E16" s="6">
        <f>'KN 2017 po 10'!AK16</f>
        <v>90</v>
      </c>
      <c r="F16" s="6">
        <f>'KN 2017 po 10'!AL16</f>
        <v>30</v>
      </c>
      <c r="G16" s="6" t="str">
        <f>'KN 2017 po 10'!AM16</f>
        <v/>
      </c>
      <c r="H16" s="6">
        <f>'KN 2017 po 10'!AN16</f>
        <v>32</v>
      </c>
      <c r="I16" s="6">
        <f>'KN 2017 po 10'!AO16</f>
        <v>50.3</v>
      </c>
      <c r="J16" s="6">
        <f>'KN 2017 po 10'!AP16</f>
        <v>43</v>
      </c>
      <c r="K16" s="6">
        <f>'KN 2017 po 10'!AQ16</f>
        <v>66</v>
      </c>
      <c r="L16" s="6">
        <f>'KN 2017 po 10'!AR16</f>
        <v>28</v>
      </c>
      <c r="M16" s="6">
        <f>'KN 2017 po 10'!AS16</f>
        <v>49</v>
      </c>
      <c r="N16" s="6">
        <f>'KN 2017 po 10'!AT16</f>
        <v>2</v>
      </c>
      <c r="O16" s="6">
        <f>'KN 2017 po 10'!AU16</f>
        <v>35</v>
      </c>
      <c r="P16" s="6">
        <f>'KN 2017 po 10'!AV16</f>
        <v>42.099999999999994</v>
      </c>
    </row>
    <row r="17" spans="1:16" x14ac:dyDescent="0.25">
      <c r="A17" s="45">
        <v>120</v>
      </c>
      <c r="B17" s="6">
        <f>'KN 2017 po 10'!AH17</f>
        <v>40</v>
      </c>
      <c r="C17" s="6">
        <f>'KN 2017 po 10'!AI17</f>
        <v>64</v>
      </c>
      <c r="D17" s="6">
        <f>'KN 2017 po 10'!AJ17</f>
        <v>18</v>
      </c>
      <c r="E17" s="6">
        <f>'KN 2017 po 10'!AK17</f>
        <v>90</v>
      </c>
      <c r="F17" s="6">
        <f>'KN 2017 po 10'!AL17</f>
        <v>30</v>
      </c>
      <c r="G17" s="6" t="str">
        <f>'KN 2017 po 10'!AM17</f>
        <v/>
      </c>
      <c r="H17" s="6">
        <f>'KN 2017 po 10'!AN17</f>
        <v>32</v>
      </c>
      <c r="I17" s="6">
        <f>'KN 2017 po 10'!AO17</f>
        <v>50.2</v>
      </c>
      <c r="J17" s="6">
        <f>'KN 2017 po 10'!AP17</f>
        <v>43</v>
      </c>
      <c r="K17" s="6">
        <f>'KN 2017 po 10'!AQ17</f>
        <v>66</v>
      </c>
      <c r="L17" s="6">
        <f>'KN 2017 po 10'!AR17</f>
        <v>28</v>
      </c>
      <c r="M17" s="6">
        <f>'KN 2017 po 10'!AS17</f>
        <v>49</v>
      </c>
      <c r="N17" s="6">
        <f>'KN 2017 po 10'!AT17</f>
        <v>2</v>
      </c>
      <c r="O17" s="6">
        <f>'KN 2017 po 10'!AU17</f>
        <v>35</v>
      </c>
      <c r="P17" s="6">
        <f>'KN 2017 po 10'!AV17</f>
        <v>42.092307692307699</v>
      </c>
    </row>
    <row r="18" spans="1:16" x14ac:dyDescent="0.25">
      <c r="A18" s="45">
        <v>130</v>
      </c>
      <c r="B18" s="6">
        <f>'KN 2017 po 10'!AH18</f>
        <v>40</v>
      </c>
      <c r="C18" s="6">
        <f>'KN 2017 po 10'!AI18</f>
        <v>64</v>
      </c>
      <c r="D18" s="6">
        <f>'KN 2017 po 10'!AJ18</f>
        <v>18</v>
      </c>
      <c r="E18" s="6">
        <f>'KN 2017 po 10'!AK18</f>
        <v>90</v>
      </c>
      <c r="F18" s="6">
        <f>'KN 2017 po 10'!AL18</f>
        <v>30</v>
      </c>
      <c r="G18" s="6" t="str">
        <f>'KN 2017 po 10'!AM18</f>
        <v/>
      </c>
      <c r="H18" s="6">
        <f>'KN 2017 po 10'!AN18</f>
        <v>32</v>
      </c>
      <c r="I18" s="6">
        <f>'KN 2017 po 10'!AO18</f>
        <v>50.1</v>
      </c>
      <c r="J18" s="6">
        <f>'KN 2017 po 10'!AP18</f>
        <v>43</v>
      </c>
      <c r="K18" s="6">
        <f>'KN 2017 po 10'!AQ18</f>
        <v>66</v>
      </c>
      <c r="L18" s="6">
        <f>'KN 2017 po 10'!AR18</f>
        <v>28</v>
      </c>
      <c r="M18" s="6">
        <f>'KN 2017 po 10'!AS18</f>
        <v>49</v>
      </c>
      <c r="N18" s="6">
        <f>'KN 2017 po 10'!AT18</f>
        <v>2</v>
      </c>
      <c r="O18" s="6">
        <f>'KN 2017 po 10'!AU18</f>
        <v>35</v>
      </c>
      <c r="P18" s="6">
        <f>'KN 2017 po 10'!AV18</f>
        <v>42.08461538461539</v>
      </c>
    </row>
    <row r="19" spans="1:16" x14ac:dyDescent="0.25">
      <c r="A19" s="45">
        <v>140</v>
      </c>
      <c r="B19" s="6">
        <f>'KN 2017 po 10'!AH19</f>
        <v>40</v>
      </c>
      <c r="C19" s="6">
        <f>'KN 2017 po 10'!AI19</f>
        <v>64</v>
      </c>
      <c r="D19" s="6">
        <f>'KN 2017 po 10'!AJ19</f>
        <v>18</v>
      </c>
      <c r="E19" s="6">
        <f>'KN 2017 po 10'!AK19</f>
        <v>90</v>
      </c>
      <c r="F19" s="6">
        <f>'KN 2017 po 10'!AL19</f>
        <v>30</v>
      </c>
      <c r="G19" s="6" t="str">
        <f>'KN 2017 po 10'!AM19</f>
        <v/>
      </c>
      <c r="H19" s="6">
        <f>'KN 2017 po 10'!AN19</f>
        <v>32</v>
      </c>
      <c r="I19" s="6">
        <f>'KN 2017 po 10'!AO19</f>
        <v>50</v>
      </c>
      <c r="J19" s="6">
        <f>'KN 2017 po 10'!AP19</f>
        <v>43</v>
      </c>
      <c r="K19" s="6">
        <f>'KN 2017 po 10'!AQ19</f>
        <v>66</v>
      </c>
      <c r="L19" s="6">
        <f>'KN 2017 po 10'!AR19</f>
        <v>28</v>
      </c>
      <c r="M19" s="6">
        <f>'KN 2017 po 10'!AS19</f>
        <v>49</v>
      </c>
      <c r="N19" s="6">
        <f>'KN 2017 po 10'!AT19</f>
        <v>2</v>
      </c>
      <c r="O19" s="6">
        <f>'KN 2017 po 10'!AU19</f>
        <v>35</v>
      </c>
      <c r="P19" s="6">
        <f>'KN 2017 po 10'!AV19</f>
        <v>42.07692307692308</v>
      </c>
    </row>
    <row r="20" spans="1:16" x14ac:dyDescent="0.25">
      <c r="A20" s="45">
        <v>150</v>
      </c>
      <c r="B20" s="6">
        <f>'KN 2017 po 10'!AH20</f>
        <v>40</v>
      </c>
      <c r="C20" s="6">
        <f>'KN 2017 po 10'!AI20</f>
        <v>64</v>
      </c>
      <c r="D20" s="6">
        <f>'KN 2017 po 10'!AJ20</f>
        <v>18</v>
      </c>
      <c r="E20" s="6">
        <f>'KN 2017 po 10'!AK20</f>
        <v>90</v>
      </c>
      <c r="F20" s="6">
        <f>'KN 2017 po 10'!AL20</f>
        <v>30</v>
      </c>
      <c r="G20" s="6" t="str">
        <f>'KN 2017 po 10'!AM20</f>
        <v/>
      </c>
      <c r="H20" s="6">
        <f>'KN 2017 po 10'!AN20</f>
        <v>32</v>
      </c>
      <c r="I20" s="6">
        <f>'KN 2017 po 10'!AO20</f>
        <v>50</v>
      </c>
      <c r="J20" s="6">
        <f>'KN 2017 po 10'!AP20</f>
        <v>43</v>
      </c>
      <c r="K20" s="6">
        <f>'KN 2017 po 10'!AQ20</f>
        <v>66</v>
      </c>
      <c r="L20" s="6">
        <f>'KN 2017 po 10'!AR20</f>
        <v>28</v>
      </c>
      <c r="M20" s="6">
        <f>'KN 2017 po 10'!AS20</f>
        <v>49</v>
      </c>
      <c r="N20" s="6">
        <f>'KN 2017 po 10'!AT20</f>
        <v>2</v>
      </c>
      <c r="O20" s="6">
        <f>'KN 2017 po 10'!AU20</f>
        <v>35</v>
      </c>
      <c r="P20" s="6">
        <f>'KN 2017 po 10'!AV20</f>
        <v>42.07692307692308</v>
      </c>
    </row>
    <row r="21" spans="1:16" x14ac:dyDescent="0.25">
      <c r="A21" s="45">
        <v>160</v>
      </c>
      <c r="B21" s="6">
        <f>'KN 2017 po 10'!AH21</f>
        <v>40</v>
      </c>
      <c r="C21" s="6">
        <f>'KN 2017 po 10'!AI21</f>
        <v>64</v>
      </c>
      <c r="D21" s="6">
        <f>'KN 2017 po 10'!AJ21</f>
        <v>18</v>
      </c>
      <c r="E21" s="6">
        <f>'KN 2017 po 10'!AK21</f>
        <v>90</v>
      </c>
      <c r="F21" s="6">
        <f>'KN 2017 po 10'!AL21</f>
        <v>30</v>
      </c>
      <c r="G21" s="6" t="str">
        <f>'KN 2017 po 10'!AM21</f>
        <v/>
      </c>
      <c r="H21" s="6">
        <f>'KN 2017 po 10'!AN21</f>
        <v>32</v>
      </c>
      <c r="I21" s="6">
        <f>'KN 2017 po 10'!AO21</f>
        <v>49.9</v>
      </c>
      <c r="J21" s="6">
        <f>'KN 2017 po 10'!AP21</f>
        <v>43</v>
      </c>
      <c r="K21" s="6">
        <f>'KN 2017 po 10'!AQ21</f>
        <v>66</v>
      </c>
      <c r="L21" s="6">
        <f>'KN 2017 po 10'!AR21</f>
        <v>28</v>
      </c>
      <c r="M21" s="6">
        <f>'KN 2017 po 10'!AS21</f>
        <v>49</v>
      </c>
      <c r="N21" s="6">
        <f>'KN 2017 po 10'!AT21</f>
        <v>2</v>
      </c>
      <c r="O21" s="6">
        <f>'KN 2017 po 10'!AU21</f>
        <v>35</v>
      </c>
      <c r="P21" s="6">
        <f>'KN 2017 po 10'!AV21</f>
        <v>42.069230769230771</v>
      </c>
    </row>
    <row r="22" spans="1:16" x14ac:dyDescent="0.25">
      <c r="A22" s="45">
        <v>170</v>
      </c>
      <c r="B22" s="6">
        <f>'KN 2017 po 10'!AH22</f>
        <v>40</v>
      </c>
      <c r="C22" s="6">
        <f>'KN 2017 po 10'!AI22</f>
        <v>64</v>
      </c>
      <c r="D22" s="6">
        <f>'KN 2017 po 10'!AJ22</f>
        <v>18</v>
      </c>
      <c r="E22" s="6">
        <f>'KN 2017 po 10'!AK22</f>
        <v>90</v>
      </c>
      <c r="F22" s="6">
        <f>'KN 2017 po 10'!AL22</f>
        <v>30</v>
      </c>
      <c r="G22" s="6" t="str">
        <f>'KN 2017 po 10'!AM22</f>
        <v/>
      </c>
      <c r="H22" s="6">
        <f>'KN 2017 po 10'!AN22</f>
        <v>32</v>
      </c>
      <c r="I22" s="6">
        <f>'KN 2017 po 10'!AO22</f>
        <v>49.8</v>
      </c>
      <c r="J22" s="6">
        <f>'KN 2017 po 10'!AP22</f>
        <v>43</v>
      </c>
      <c r="K22" s="6">
        <f>'KN 2017 po 10'!AQ22</f>
        <v>66</v>
      </c>
      <c r="L22" s="6">
        <f>'KN 2017 po 10'!AR22</f>
        <v>28</v>
      </c>
      <c r="M22" s="6">
        <f>'KN 2017 po 10'!AS22</f>
        <v>49</v>
      </c>
      <c r="N22" s="6">
        <f>'KN 2017 po 10'!AT22</f>
        <v>2</v>
      </c>
      <c r="O22" s="6">
        <f>'KN 2017 po 10'!AU22</f>
        <v>35</v>
      </c>
      <c r="P22" s="6">
        <f>'KN 2017 po 10'!AV22</f>
        <v>42.061538461538461</v>
      </c>
    </row>
    <row r="23" spans="1:16" x14ac:dyDescent="0.25">
      <c r="A23" s="45">
        <v>180</v>
      </c>
      <c r="B23" s="6">
        <f>'KN 2017 po 10'!AH23</f>
        <v>40</v>
      </c>
      <c r="C23" s="6">
        <f>'KN 2017 po 10'!AI23</f>
        <v>64</v>
      </c>
      <c r="D23" s="6">
        <f>'KN 2017 po 10'!AJ23</f>
        <v>18</v>
      </c>
      <c r="E23" s="6">
        <f>'KN 2017 po 10'!AK23</f>
        <v>90</v>
      </c>
      <c r="F23" s="6">
        <f>'KN 2017 po 10'!AL23</f>
        <v>30</v>
      </c>
      <c r="G23" s="6" t="str">
        <f>'KN 2017 po 10'!AM23</f>
        <v/>
      </c>
      <c r="H23" s="6">
        <f>'KN 2017 po 10'!AN23</f>
        <v>32</v>
      </c>
      <c r="I23" s="6">
        <f>'KN 2017 po 10'!AO23</f>
        <v>49.8</v>
      </c>
      <c r="J23" s="6">
        <f>'KN 2017 po 10'!AP23</f>
        <v>43</v>
      </c>
      <c r="K23" s="6">
        <f>'KN 2017 po 10'!AQ23</f>
        <v>66</v>
      </c>
      <c r="L23" s="6">
        <f>'KN 2017 po 10'!AR23</f>
        <v>28</v>
      </c>
      <c r="M23" s="6">
        <f>'KN 2017 po 10'!AS23</f>
        <v>49</v>
      </c>
      <c r="N23" s="6">
        <f>'KN 2017 po 10'!AT23</f>
        <v>2</v>
      </c>
      <c r="O23" s="6">
        <f>'KN 2017 po 10'!AU23</f>
        <v>35</v>
      </c>
      <c r="P23" s="6">
        <f>'KN 2017 po 10'!AV23</f>
        <v>42.061538461538461</v>
      </c>
    </row>
    <row r="24" spans="1:16" x14ac:dyDescent="0.25">
      <c r="A24" s="45">
        <v>190</v>
      </c>
      <c r="B24" s="6">
        <f>'KN 2017 po 10'!AH24</f>
        <v>40</v>
      </c>
      <c r="C24" s="6">
        <f>'KN 2017 po 10'!AI24</f>
        <v>64</v>
      </c>
      <c r="D24" s="6">
        <f>'KN 2017 po 10'!AJ24</f>
        <v>18</v>
      </c>
      <c r="E24" s="6">
        <f>'KN 2017 po 10'!AK24</f>
        <v>90</v>
      </c>
      <c r="F24" s="6">
        <f>'KN 2017 po 10'!AL24</f>
        <v>30</v>
      </c>
      <c r="G24" s="6" t="str">
        <f>'KN 2017 po 10'!AM24</f>
        <v/>
      </c>
      <c r="H24" s="6">
        <f>'KN 2017 po 10'!AN24</f>
        <v>32</v>
      </c>
      <c r="I24" s="6">
        <f>'KN 2017 po 10'!AO24</f>
        <v>49.7</v>
      </c>
      <c r="J24" s="6">
        <f>'KN 2017 po 10'!AP24</f>
        <v>43</v>
      </c>
      <c r="K24" s="6">
        <f>'KN 2017 po 10'!AQ24</f>
        <v>66</v>
      </c>
      <c r="L24" s="6">
        <f>'KN 2017 po 10'!AR24</f>
        <v>28</v>
      </c>
      <c r="M24" s="6">
        <f>'KN 2017 po 10'!AS24</f>
        <v>49</v>
      </c>
      <c r="N24" s="6">
        <f>'KN 2017 po 10'!AT24</f>
        <v>2</v>
      </c>
      <c r="O24" s="6">
        <f>'KN 2017 po 10'!AU24</f>
        <v>35</v>
      </c>
      <c r="P24" s="6">
        <f>'KN 2017 po 10'!AV24</f>
        <v>42.053846153846159</v>
      </c>
    </row>
    <row r="25" spans="1:16" x14ac:dyDescent="0.25">
      <c r="A25" s="45">
        <v>200</v>
      </c>
      <c r="B25" s="6">
        <f>'KN 2017 po 10'!AH25</f>
        <v>40</v>
      </c>
      <c r="C25" s="6">
        <f>'KN 2017 po 10'!AI25</f>
        <v>64</v>
      </c>
      <c r="D25" s="6">
        <f>'KN 2017 po 10'!AJ25</f>
        <v>18</v>
      </c>
      <c r="E25" s="6">
        <f>'KN 2017 po 10'!AK25</f>
        <v>90</v>
      </c>
      <c r="F25" s="6">
        <f>'KN 2017 po 10'!AL25</f>
        <v>30</v>
      </c>
      <c r="G25" s="6" t="str">
        <f>'KN 2017 po 10'!AM25</f>
        <v/>
      </c>
      <c r="H25" s="6">
        <f>'KN 2017 po 10'!AN25</f>
        <v>32</v>
      </c>
      <c r="I25" s="6">
        <f>'KN 2017 po 10'!AO25</f>
        <v>49.6</v>
      </c>
      <c r="J25" s="6">
        <f>'KN 2017 po 10'!AP25</f>
        <v>43</v>
      </c>
      <c r="K25" s="6">
        <f>'KN 2017 po 10'!AQ25</f>
        <v>66</v>
      </c>
      <c r="L25" s="6">
        <f>'KN 2017 po 10'!AR25</f>
        <v>28</v>
      </c>
      <c r="M25" s="6">
        <f>'KN 2017 po 10'!AS25</f>
        <v>49</v>
      </c>
      <c r="N25" s="6">
        <f>'KN 2017 po 10'!AT25</f>
        <v>2</v>
      </c>
      <c r="O25" s="6">
        <f>'KN 2017 po 10'!AU25</f>
        <v>35</v>
      </c>
      <c r="P25" s="6">
        <f>'KN 2017 po 10'!AV25</f>
        <v>42.04615384615385</v>
      </c>
    </row>
    <row r="26" spans="1:16" x14ac:dyDescent="0.25">
      <c r="A26" s="45">
        <v>210</v>
      </c>
      <c r="B26" s="6">
        <f>'KN 2017 po 10'!AH26</f>
        <v>40</v>
      </c>
      <c r="C26" s="6">
        <f>'KN 2017 po 10'!AI26</f>
        <v>64</v>
      </c>
      <c r="D26" s="6">
        <f>'KN 2017 po 10'!AJ26</f>
        <v>18</v>
      </c>
      <c r="E26" s="6">
        <f>'KN 2017 po 10'!AK26</f>
        <v>90</v>
      </c>
      <c r="F26" s="6">
        <f>'KN 2017 po 10'!AL26</f>
        <v>30</v>
      </c>
      <c r="G26" s="6" t="str">
        <f>'KN 2017 po 10'!AM26</f>
        <v/>
      </c>
      <c r="H26" s="6">
        <f>'KN 2017 po 10'!AN26</f>
        <v>32</v>
      </c>
      <c r="I26" s="6">
        <f>'KN 2017 po 10'!AO26</f>
        <v>49.5</v>
      </c>
      <c r="J26" s="6">
        <f>'KN 2017 po 10'!AP26</f>
        <v>43</v>
      </c>
      <c r="K26" s="6">
        <f>'KN 2017 po 10'!AQ26</f>
        <v>66</v>
      </c>
      <c r="L26" s="6">
        <f>'KN 2017 po 10'!AR26</f>
        <v>28</v>
      </c>
      <c r="M26" s="6">
        <f>'KN 2017 po 10'!AS26</f>
        <v>49</v>
      </c>
      <c r="N26" s="6">
        <f>'KN 2017 po 10'!AT26</f>
        <v>2</v>
      </c>
      <c r="O26" s="6">
        <f>'KN 2017 po 10'!AU26</f>
        <v>35</v>
      </c>
      <c r="P26" s="6">
        <f>'KN 2017 po 10'!AV26</f>
        <v>42.03846153846154</v>
      </c>
    </row>
    <row r="27" spans="1:16" x14ac:dyDescent="0.25">
      <c r="A27" s="45">
        <v>220</v>
      </c>
      <c r="B27" s="6">
        <f>'KN 2017 po 10'!AH27</f>
        <v>40</v>
      </c>
      <c r="C27" s="6">
        <f>'KN 2017 po 10'!AI27</f>
        <v>64</v>
      </c>
      <c r="D27" s="6">
        <f>'KN 2017 po 10'!AJ27</f>
        <v>18</v>
      </c>
      <c r="E27" s="6">
        <f>'KN 2017 po 10'!AK27</f>
        <v>90</v>
      </c>
      <c r="F27" s="6">
        <f>'KN 2017 po 10'!AL27</f>
        <v>30</v>
      </c>
      <c r="G27" s="6" t="str">
        <f>'KN 2017 po 10'!AM27</f>
        <v/>
      </c>
      <c r="H27" s="6">
        <f>'KN 2017 po 10'!AN27</f>
        <v>32</v>
      </c>
      <c r="I27" s="6">
        <f>'KN 2017 po 10'!AO27</f>
        <v>49.5</v>
      </c>
      <c r="J27" s="6">
        <f>'KN 2017 po 10'!AP27</f>
        <v>43</v>
      </c>
      <c r="K27" s="6">
        <f>'KN 2017 po 10'!AQ27</f>
        <v>66</v>
      </c>
      <c r="L27" s="6">
        <f>'KN 2017 po 10'!AR27</f>
        <v>28</v>
      </c>
      <c r="M27" s="6">
        <f>'KN 2017 po 10'!AS27</f>
        <v>49</v>
      </c>
      <c r="N27" s="6">
        <f>'KN 2017 po 10'!AT27</f>
        <v>2</v>
      </c>
      <c r="O27" s="6">
        <f>'KN 2017 po 10'!AU27</f>
        <v>35</v>
      </c>
      <c r="P27" s="6">
        <f>'KN 2017 po 10'!AV27</f>
        <v>42.03846153846154</v>
      </c>
    </row>
    <row r="28" spans="1:16" x14ac:dyDescent="0.25">
      <c r="A28" s="45">
        <v>230</v>
      </c>
      <c r="B28" s="6">
        <f>'KN 2017 po 10'!AH28</f>
        <v>40</v>
      </c>
      <c r="C28" s="6">
        <f>'KN 2017 po 10'!AI28</f>
        <v>64</v>
      </c>
      <c r="D28" s="6">
        <f>'KN 2017 po 10'!AJ28</f>
        <v>18</v>
      </c>
      <c r="E28" s="6">
        <f>'KN 2017 po 10'!AK28</f>
        <v>90</v>
      </c>
      <c r="F28" s="6">
        <f>'KN 2017 po 10'!AL28</f>
        <v>30</v>
      </c>
      <c r="G28" s="6" t="str">
        <f>'KN 2017 po 10'!AM28</f>
        <v/>
      </c>
      <c r="H28" s="6">
        <f>'KN 2017 po 10'!AN28</f>
        <v>32</v>
      </c>
      <c r="I28" s="6">
        <f>'KN 2017 po 10'!AO28</f>
        <v>49.4</v>
      </c>
      <c r="J28" s="6">
        <f>'KN 2017 po 10'!AP28</f>
        <v>43</v>
      </c>
      <c r="K28" s="6">
        <f>'KN 2017 po 10'!AQ28</f>
        <v>66</v>
      </c>
      <c r="L28" s="6">
        <f>'KN 2017 po 10'!AR28</f>
        <v>28</v>
      </c>
      <c r="M28" s="6">
        <f>'KN 2017 po 10'!AS28</f>
        <v>49</v>
      </c>
      <c r="N28" s="6">
        <f>'KN 2017 po 10'!AT28</f>
        <v>2</v>
      </c>
      <c r="O28" s="6">
        <f>'KN 2017 po 10'!AU28</f>
        <v>35</v>
      </c>
      <c r="P28" s="6">
        <f>'KN 2017 po 10'!AV28</f>
        <v>42.030769230769231</v>
      </c>
    </row>
    <row r="29" spans="1:16" x14ac:dyDescent="0.25">
      <c r="A29" s="45">
        <v>240</v>
      </c>
      <c r="B29" s="6">
        <f>'KN 2017 po 10'!AH29</f>
        <v>40</v>
      </c>
      <c r="C29" s="6">
        <f>'KN 2017 po 10'!AI29</f>
        <v>64</v>
      </c>
      <c r="D29" s="6">
        <f>'KN 2017 po 10'!AJ29</f>
        <v>18</v>
      </c>
      <c r="E29" s="6">
        <f>'KN 2017 po 10'!AK29</f>
        <v>90</v>
      </c>
      <c r="F29" s="6">
        <f>'KN 2017 po 10'!AL29</f>
        <v>30</v>
      </c>
      <c r="G29" s="6" t="str">
        <f>'KN 2017 po 10'!AM29</f>
        <v/>
      </c>
      <c r="H29" s="6">
        <f>'KN 2017 po 10'!AN29</f>
        <v>32</v>
      </c>
      <c r="I29" s="6">
        <f>'KN 2017 po 10'!AO29</f>
        <v>49.4</v>
      </c>
      <c r="J29" s="6">
        <f>'KN 2017 po 10'!AP29</f>
        <v>43</v>
      </c>
      <c r="K29" s="6">
        <f>'KN 2017 po 10'!AQ29</f>
        <v>66</v>
      </c>
      <c r="L29" s="6">
        <f>'KN 2017 po 10'!AR29</f>
        <v>28</v>
      </c>
      <c r="M29" s="6">
        <f>'KN 2017 po 10'!AS29</f>
        <v>49</v>
      </c>
      <c r="N29" s="6">
        <f>'KN 2017 po 10'!AT29</f>
        <v>2</v>
      </c>
      <c r="O29" s="6">
        <f>'KN 2017 po 10'!AU29</f>
        <v>35</v>
      </c>
      <c r="P29" s="6">
        <f>'KN 2017 po 10'!AV29</f>
        <v>42.030769230769231</v>
      </c>
    </row>
    <row r="30" spans="1:16" x14ac:dyDescent="0.25">
      <c r="A30" s="45">
        <v>250</v>
      </c>
      <c r="B30" s="6">
        <f>'KN 2017 po 10'!AH30</f>
        <v>40</v>
      </c>
      <c r="C30" s="6">
        <f>'KN 2017 po 10'!AI30</f>
        <v>64</v>
      </c>
      <c r="D30" s="6">
        <f>'KN 2017 po 10'!AJ30</f>
        <v>18</v>
      </c>
      <c r="E30" s="6">
        <f>'KN 2017 po 10'!AK30</f>
        <v>90</v>
      </c>
      <c r="F30" s="6">
        <f>'KN 2017 po 10'!AL30</f>
        <v>30</v>
      </c>
      <c r="G30" s="6" t="str">
        <f>'KN 2017 po 10'!AM30</f>
        <v/>
      </c>
      <c r="H30" s="6" t="str">
        <f>'KN 2017 po 10'!AN30</f>
        <v/>
      </c>
      <c r="I30" s="6">
        <f>'KN 2017 po 10'!AO30</f>
        <v>49.3</v>
      </c>
      <c r="J30" s="6">
        <f>'KN 2017 po 10'!AP30</f>
        <v>43</v>
      </c>
      <c r="K30" s="6">
        <f>'KN 2017 po 10'!AQ30</f>
        <v>65</v>
      </c>
      <c r="L30" s="6">
        <f>'KN 2017 po 10'!AR30</f>
        <v>28</v>
      </c>
      <c r="M30" s="6">
        <f>'KN 2017 po 10'!AS30</f>
        <v>49</v>
      </c>
      <c r="N30" s="6">
        <f>'KN 2017 po 10'!AT30</f>
        <v>2</v>
      </c>
      <c r="O30" s="6">
        <f>'KN 2017 po 10'!AU30</f>
        <v>35</v>
      </c>
      <c r="P30" s="6">
        <f>'KN 2017 po 10'!AV30</f>
        <v>42.774999999999999</v>
      </c>
    </row>
    <row r="31" spans="1:16" x14ac:dyDescent="0.25">
      <c r="A31" s="45">
        <v>260</v>
      </c>
      <c r="B31" s="6">
        <f>'KN 2017 po 10'!AH31</f>
        <v>40</v>
      </c>
      <c r="C31" s="6">
        <f>'KN 2017 po 10'!AI31</f>
        <v>64</v>
      </c>
      <c r="D31" s="6">
        <f>'KN 2017 po 10'!AJ31</f>
        <v>18</v>
      </c>
      <c r="E31" s="6">
        <f>'KN 2017 po 10'!AK31</f>
        <v>90</v>
      </c>
      <c r="F31" s="6">
        <f>'KN 2017 po 10'!AL31</f>
        <v>30</v>
      </c>
      <c r="G31" s="6" t="str">
        <f>'KN 2017 po 10'!AM31</f>
        <v/>
      </c>
      <c r="H31" s="6" t="str">
        <f>'KN 2017 po 10'!AN31</f>
        <v/>
      </c>
      <c r="I31" s="6">
        <f>'KN 2017 po 10'!AO31</f>
        <v>49.3</v>
      </c>
      <c r="J31" s="6">
        <f>'KN 2017 po 10'!AP31</f>
        <v>43</v>
      </c>
      <c r="K31" s="6">
        <f>'KN 2017 po 10'!AQ31</f>
        <v>65</v>
      </c>
      <c r="L31" s="6">
        <f>'KN 2017 po 10'!AR31</f>
        <v>28</v>
      </c>
      <c r="M31" s="6">
        <f>'KN 2017 po 10'!AS31</f>
        <v>49</v>
      </c>
      <c r="N31" s="6">
        <f>'KN 2017 po 10'!AT31</f>
        <v>2</v>
      </c>
      <c r="O31" s="6">
        <f>'KN 2017 po 10'!AU31</f>
        <v>35</v>
      </c>
      <c r="P31" s="6">
        <f>'KN 2017 po 10'!AV31</f>
        <v>42.774999999999999</v>
      </c>
    </row>
    <row r="32" spans="1:16" x14ac:dyDescent="0.25">
      <c r="A32" s="45">
        <v>270</v>
      </c>
      <c r="B32" s="6">
        <f>'KN 2017 po 10'!AH32</f>
        <v>40</v>
      </c>
      <c r="C32" s="6">
        <f>'KN 2017 po 10'!AI32</f>
        <v>64</v>
      </c>
      <c r="D32" s="6">
        <f>'KN 2017 po 10'!AJ32</f>
        <v>18</v>
      </c>
      <c r="E32" s="6">
        <f>'KN 2017 po 10'!AK32</f>
        <v>90</v>
      </c>
      <c r="F32" s="6">
        <f>'KN 2017 po 10'!AL32</f>
        <v>30</v>
      </c>
      <c r="G32" s="6" t="str">
        <f>'KN 2017 po 10'!AM32</f>
        <v/>
      </c>
      <c r="H32" s="6" t="str">
        <f>'KN 2017 po 10'!AN32</f>
        <v/>
      </c>
      <c r="I32" s="6">
        <f>'KN 2017 po 10'!AO32</f>
        <v>49.3</v>
      </c>
      <c r="J32" s="6">
        <f>'KN 2017 po 10'!AP32</f>
        <v>43</v>
      </c>
      <c r="K32" s="6">
        <f>'KN 2017 po 10'!AQ32</f>
        <v>65</v>
      </c>
      <c r="L32" s="6">
        <f>'KN 2017 po 10'!AR32</f>
        <v>28</v>
      </c>
      <c r="M32" s="6">
        <f>'KN 2017 po 10'!AS32</f>
        <v>49</v>
      </c>
      <c r="N32" s="6">
        <f>'KN 2017 po 10'!AT32</f>
        <v>2</v>
      </c>
      <c r="O32" s="6">
        <f>'KN 2017 po 10'!AU32</f>
        <v>35</v>
      </c>
      <c r="P32" s="6">
        <f>'KN 2017 po 10'!AV32</f>
        <v>42.774999999999999</v>
      </c>
    </row>
    <row r="33" spans="1:16" x14ac:dyDescent="0.25">
      <c r="A33" s="45">
        <v>280</v>
      </c>
      <c r="B33" s="6">
        <f>'KN 2017 po 10'!AH33</f>
        <v>40</v>
      </c>
      <c r="C33" s="6">
        <f>'KN 2017 po 10'!AI33</f>
        <v>64</v>
      </c>
      <c r="D33" s="6">
        <f>'KN 2017 po 10'!AJ33</f>
        <v>18</v>
      </c>
      <c r="E33" s="6">
        <f>'KN 2017 po 10'!AK33</f>
        <v>90</v>
      </c>
      <c r="F33" s="6">
        <f>'KN 2017 po 10'!AL33</f>
        <v>30</v>
      </c>
      <c r="G33" s="6" t="str">
        <f>'KN 2017 po 10'!AM33</f>
        <v/>
      </c>
      <c r="H33" s="6" t="str">
        <f>'KN 2017 po 10'!AN33</f>
        <v/>
      </c>
      <c r="I33" s="6">
        <f>'KN 2017 po 10'!AO33</f>
        <v>49.3</v>
      </c>
      <c r="J33" s="6">
        <f>'KN 2017 po 10'!AP33</f>
        <v>43</v>
      </c>
      <c r="K33" s="6">
        <f>'KN 2017 po 10'!AQ33</f>
        <v>65</v>
      </c>
      <c r="L33" s="6">
        <f>'KN 2017 po 10'!AR33</f>
        <v>28</v>
      </c>
      <c r="M33" s="6">
        <f>'KN 2017 po 10'!AS33</f>
        <v>49</v>
      </c>
      <c r="N33" s="6">
        <f>'KN 2017 po 10'!AT33</f>
        <v>2</v>
      </c>
      <c r="O33" s="6">
        <f>'KN 2017 po 10'!AU33</f>
        <v>35</v>
      </c>
      <c r="P33" s="6">
        <f>'KN 2017 po 10'!AV33</f>
        <v>42.774999999999999</v>
      </c>
    </row>
    <row r="34" spans="1:16" x14ac:dyDescent="0.25">
      <c r="A34" s="45">
        <v>290</v>
      </c>
      <c r="B34" s="6">
        <f>'KN 2017 po 10'!AH34</f>
        <v>40</v>
      </c>
      <c r="C34" s="6">
        <f>'KN 2017 po 10'!AI34</f>
        <v>64</v>
      </c>
      <c r="D34" s="6">
        <f>'KN 2017 po 10'!AJ34</f>
        <v>18</v>
      </c>
      <c r="E34" s="6">
        <f>'KN 2017 po 10'!AK34</f>
        <v>90</v>
      </c>
      <c r="F34" s="6">
        <f>'KN 2017 po 10'!AL34</f>
        <v>30</v>
      </c>
      <c r="G34" s="6" t="str">
        <f>'KN 2017 po 10'!AM34</f>
        <v/>
      </c>
      <c r="H34" s="6" t="str">
        <f>'KN 2017 po 10'!AN34</f>
        <v/>
      </c>
      <c r="I34" s="6">
        <f>'KN 2017 po 10'!AO34</f>
        <v>49.3</v>
      </c>
      <c r="J34" s="6">
        <f>'KN 2017 po 10'!AP34</f>
        <v>43</v>
      </c>
      <c r="K34" s="6">
        <f>'KN 2017 po 10'!AQ34</f>
        <v>65</v>
      </c>
      <c r="L34" s="6">
        <f>'KN 2017 po 10'!AR34</f>
        <v>28</v>
      </c>
      <c r="M34" s="6">
        <f>'KN 2017 po 10'!AS34</f>
        <v>49</v>
      </c>
      <c r="N34" s="6">
        <f>'KN 2017 po 10'!AT34</f>
        <v>2</v>
      </c>
      <c r="O34" s="6">
        <f>'KN 2017 po 10'!AU34</f>
        <v>35</v>
      </c>
      <c r="P34" s="6">
        <f>'KN 2017 po 10'!AV34</f>
        <v>42.774999999999999</v>
      </c>
    </row>
    <row r="35" spans="1:16" x14ac:dyDescent="0.25">
      <c r="A35" s="45">
        <v>300</v>
      </c>
      <c r="B35" s="6">
        <f>'KN 2017 po 10'!AH35</f>
        <v>40</v>
      </c>
      <c r="C35" s="6">
        <f>'KN 2017 po 10'!AI35</f>
        <v>64</v>
      </c>
      <c r="D35" s="6">
        <f>'KN 2017 po 10'!AJ35</f>
        <v>18</v>
      </c>
      <c r="E35" s="6">
        <f>'KN 2017 po 10'!AK35</f>
        <v>90</v>
      </c>
      <c r="F35" s="6">
        <f>'KN 2017 po 10'!AL35</f>
        <v>30</v>
      </c>
      <c r="G35" s="6" t="str">
        <f>'KN 2017 po 10'!AM35</f>
        <v/>
      </c>
      <c r="H35" s="6" t="str">
        <f>'KN 2017 po 10'!AN35</f>
        <v/>
      </c>
      <c r="I35" s="6">
        <f>'KN 2017 po 10'!AO35</f>
        <v>49.3</v>
      </c>
      <c r="J35" s="6">
        <f>'KN 2017 po 10'!AP35</f>
        <v>43</v>
      </c>
      <c r="K35" s="6">
        <f>'KN 2017 po 10'!AQ35</f>
        <v>65</v>
      </c>
      <c r="L35" s="6">
        <f>'KN 2017 po 10'!AR35</f>
        <v>28</v>
      </c>
      <c r="M35" s="6">
        <f>'KN 2017 po 10'!AS35</f>
        <v>49</v>
      </c>
      <c r="N35" s="6">
        <f>'KN 2017 po 10'!AT35</f>
        <v>2</v>
      </c>
      <c r="O35" s="6">
        <f>'KN 2017 po 10'!AU35</f>
        <v>35</v>
      </c>
      <c r="P35" s="6">
        <f>'KN 2017 po 10'!AV35</f>
        <v>42.774999999999999</v>
      </c>
    </row>
    <row r="36" spans="1:16" s="30" customFormat="1" x14ac:dyDescent="0.25">
      <c r="A36" s="27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1:16" s="30" customFormat="1" x14ac:dyDescent="0.25">
      <c r="A37" s="27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1:16" s="30" customFormat="1" x14ac:dyDescent="0.25">
      <c r="A38" s="27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1:16" s="30" customFormat="1" x14ac:dyDescent="0.25">
      <c r="A39" s="27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16" s="30" customFormat="1" x14ac:dyDescent="0.25">
      <c r="A40" s="27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1:16" s="30" customFormat="1" x14ac:dyDescent="0.25">
      <c r="A41" s="27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1:16" s="30" customFormat="1" x14ac:dyDescent="0.25">
      <c r="A42" s="27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1:16" s="30" customFormat="1" x14ac:dyDescent="0.25">
      <c r="A43" s="27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1:16" s="30" customFormat="1" x14ac:dyDescent="0.25">
      <c r="A44" s="27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1:16" s="30" customFormat="1" x14ac:dyDescent="0.25">
      <c r="A45" s="27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1:16" s="30" customFormat="1" x14ac:dyDescent="0.25">
      <c r="A46" s="27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1:16" s="30" customFormat="1" x14ac:dyDescent="0.25">
      <c r="A47" s="27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1:16" s="30" customFormat="1" x14ac:dyDescent="0.25">
      <c r="A48" s="27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1:16" s="30" customFormat="1" x14ac:dyDescent="0.25">
      <c r="A49" s="27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1:16" s="30" customFormat="1" x14ac:dyDescent="0.25">
      <c r="A50" s="27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1:16" s="30" customFormat="1" x14ac:dyDescent="0.25">
      <c r="A51" s="27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1:16" s="30" customFormat="1" x14ac:dyDescent="0.25">
      <c r="A52" s="27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1:16" s="30" customFormat="1" x14ac:dyDescent="0.25">
      <c r="A53" s="27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spans="1:16" s="30" customFormat="1" x14ac:dyDescent="0.25">
      <c r="A54" s="27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</row>
    <row r="55" spans="1:16" s="30" customFormat="1" x14ac:dyDescent="0.25">
      <c r="A55" s="27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1:16" s="30" customFormat="1" x14ac:dyDescent="0.25">
      <c r="A56" s="27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7" spans="1:16" s="30" customFormat="1" x14ac:dyDescent="0.25">
      <c r="A57" s="27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</row>
    <row r="58" spans="1:16" s="30" customFormat="1" x14ac:dyDescent="0.25">
      <c r="A58" s="27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spans="1:16" s="30" customFormat="1" x14ac:dyDescent="0.25">
      <c r="A59" s="27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0" spans="1:16" s="30" customFormat="1" x14ac:dyDescent="0.25">
      <c r="A60" s="27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spans="1:16" s="30" customFormat="1" x14ac:dyDescent="0.25">
      <c r="A61" s="27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1:16" s="30" customFormat="1" x14ac:dyDescent="0.25">
      <c r="A62" s="27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3" spans="1:16" s="30" customFormat="1" x14ac:dyDescent="0.25">
      <c r="A63" s="27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9"/>
    </row>
    <row r="64" spans="1:16" s="30" customFormat="1" x14ac:dyDescent="0.25">
      <c r="A64" s="27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9"/>
    </row>
    <row r="65" spans="1:16" s="30" customFormat="1" x14ac:dyDescent="0.25">
      <c r="A65" s="27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9"/>
    </row>
    <row r="66" spans="1:16" s="30" customFormat="1" x14ac:dyDescent="0.25">
      <c r="A66" s="27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9"/>
    </row>
    <row r="67" spans="1:16" s="30" customFormat="1" x14ac:dyDescent="0.25">
      <c r="A67" s="27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9"/>
    </row>
    <row r="68" spans="1:16" s="30" customFormat="1" x14ac:dyDescent="0.25">
      <c r="A68" s="27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9"/>
    </row>
    <row r="69" spans="1:16" s="30" customFormat="1" x14ac:dyDescent="0.25">
      <c r="A69" s="27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9"/>
    </row>
    <row r="70" spans="1:16" s="30" customFormat="1" x14ac:dyDescent="0.25">
      <c r="A70" s="27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9"/>
    </row>
    <row r="71" spans="1:16" s="30" customFormat="1" x14ac:dyDescent="0.25">
      <c r="A71" s="27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9"/>
    </row>
    <row r="72" spans="1:16" s="30" customFormat="1" x14ac:dyDescent="0.25">
      <c r="A72" s="27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9"/>
    </row>
    <row r="73" spans="1:16" s="30" customFormat="1" x14ac:dyDescent="0.25">
      <c r="A73" s="2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9"/>
    </row>
    <row r="74" spans="1:16" s="30" customFormat="1" x14ac:dyDescent="0.25">
      <c r="A74" s="27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9"/>
    </row>
    <row r="75" spans="1:16" s="30" customFormat="1" x14ac:dyDescent="0.25">
      <c r="A75" s="27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9"/>
    </row>
    <row r="76" spans="1:16" s="30" customFormat="1" x14ac:dyDescent="0.25">
      <c r="A76" s="27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9"/>
    </row>
    <row r="77" spans="1:16" s="30" customFormat="1" x14ac:dyDescent="0.25">
      <c r="A77" s="27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9"/>
    </row>
    <row r="78" spans="1:16" s="30" customFormat="1" x14ac:dyDescent="0.25">
      <c r="A78" s="27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9"/>
    </row>
    <row r="79" spans="1:16" s="30" customFormat="1" x14ac:dyDescent="0.25">
      <c r="A79" s="27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9"/>
    </row>
    <row r="80" spans="1:16" s="30" customFormat="1" x14ac:dyDescent="0.25">
      <c r="A80" s="27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9"/>
    </row>
    <row r="81" spans="1:16" s="30" customFormat="1" x14ac:dyDescent="0.25">
      <c r="A81" s="27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9"/>
    </row>
    <row r="82" spans="1:16" s="30" customFormat="1" x14ac:dyDescent="0.25">
      <c r="A82" s="27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9"/>
    </row>
    <row r="83" spans="1:16" s="30" customFormat="1" x14ac:dyDescent="0.25">
      <c r="A83" s="27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9"/>
    </row>
    <row r="84" spans="1:16" s="30" customFormat="1" x14ac:dyDescent="0.25">
      <c r="A84" s="27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9"/>
    </row>
    <row r="85" spans="1:16" s="30" customFormat="1" x14ac:dyDescent="0.25">
      <c r="A85" s="27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9"/>
    </row>
    <row r="86" spans="1:16" s="30" customFormat="1" x14ac:dyDescent="0.25">
      <c r="A86" s="27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9"/>
    </row>
    <row r="87" spans="1:16" s="30" customFormat="1" x14ac:dyDescent="0.25">
      <c r="A87" s="27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9"/>
    </row>
    <row r="88" spans="1:16" s="30" customFormat="1" x14ac:dyDescent="0.25">
      <c r="A88" s="2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9"/>
    </row>
    <row r="89" spans="1:16" s="30" customFormat="1" x14ac:dyDescent="0.25">
      <c r="A89" s="27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9"/>
    </row>
    <row r="90" spans="1:16" s="30" customFormat="1" x14ac:dyDescent="0.25">
      <c r="A90" s="27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9"/>
    </row>
    <row r="91" spans="1:16" s="30" customFormat="1" x14ac:dyDescent="0.25">
      <c r="A91" s="27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9"/>
    </row>
    <row r="92" spans="1:16" s="30" customFormat="1" x14ac:dyDescent="0.25">
      <c r="A92" s="27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9"/>
    </row>
    <row r="93" spans="1:16" s="30" customFormat="1" x14ac:dyDescent="0.25">
      <c r="A93" s="27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9"/>
    </row>
    <row r="94" spans="1:16" s="30" customFormat="1" x14ac:dyDescent="0.25">
      <c r="A94" s="27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9"/>
    </row>
    <row r="95" spans="1:16" s="30" customFormat="1" x14ac:dyDescent="0.25">
      <c r="A95" s="27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9"/>
    </row>
    <row r="96" spans="1:16" s="30" customFormat="1" x14ac:dyDescent="0.25">
      <c r="A96" s="27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9"/>
    </row>
    <row r="97" spans="1:16" s="30" customFormat="1" x14ac:dyDescent="0.25">
      <c r="A97" s="27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9"/>
    </row>
    <row r="98" spans="1:16" s="30" customFormat="1" x14ac:dyDescent="0.25">
      <c r="A98" s="27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9"/>
    </row>
    <row r="99" spans="1:16" s="30" customFormat="1" x14ac:dyDescent="0.25">
      <c r="A99" s="27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9"/>
    </row>
    <row r="100" spans="1:16" s="30" customFormat="1" x14ac:dyDescent="0.25">
      <c r="A100" s="27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9"/>
    </row>
    <row r="101" spans="1:16" s="30" customFormat="1" x14ac:dyDescent="0.25">
      <c r="A101" s="27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9"/>
    </row>
    <row r="102" spans="1:16" s="30" customFormat="1" x14ac:dyDescent="0.25">
      <c r="A102" s="27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9"/>
    </row>
    <row r="103" spans="1:16" s="30" customFormat="1" x14ac:dyDescent="0.25">
      <c r="A103" s="27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9"/>
    </row>
    <row r="104" spans="1:16" s="30" customFormat="1" x14ac:dyDescent="0.25">
      <c r="A104" s="27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9"/>
    </row>
    <row r="105" spans="1:16" s="30" customFormat="1" x14ac:dyDescent="0.25">
      <c r="A105" s="27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9"/>
    </row>
    <row r="106" spans="1:16" s="30" customFormat="1" x14ac:dyDescent="0.25"/>
    <row r="107" spans="1:16" s="30" customFormat="1" x14ac:dyDescent="0.25"/>
    <row r="108" spans="1:16" s="30" customFormat="1" x14ac:dyDescent="0.25"/>
    <row r="109" spans="1:16" s="30" customFormat="1" x14ac:dyDescent="0.25"/>
    <row r="110" spans="1:16" s="30" customFormat="1" x14ac:dyDescent="0.25"/>
    <row r="111" spans="1:16" s="30" customFormat="1" x14ac:dyDescent="0.25"/>
    <row r="112" spans="1:16" s="30" customFormat="1" x14ac:dyDescent="0.25"/>
    <row r="113" s="30" customFormat="1" x14ac:dyDescent="0.25"/>
    <row r="114" s="30" customFormat="1" x14ac:dyDescent="0.25"/>
    <row r="115" s="30" customFormat="1" x14ac:dyDescent="0.25"/>
    <row r="116" s="30" customFormat="1" x14ac:dyDescent="0.25"/>
    <row r="117" s="30" customFormat="1" x14ac:dyDescent="0.25"/>
    <row r="118" s="30" customFormat="1" x14ac:dyDescent="0.25"/>
    <row r="119" s="30" customFormat="1" x14ac:dyDescent="0.25"/>
    <row r="120" s="30" customFormat="1" x14ac:dyDescent="0.25"/>
    <row r="121" s="30" customFormat="1" x14ac:dyDescent="0.25"/>
    <row r="122" s="30" customFormat="1" x14ac:dyDescent="0.25"/>
    <row r="123" s="30" customFormat="1" x14ac:dyDescent="0.25"/>
    <row r="124" s="30" customFormat="1" x14ac:dyDescent="0.25"/>
    <row r="125" s="30" customFormat="1" x14ac:dyDescent="0.25"/>
    <row r="126" s="30" customFormat="1" x14ac:dyDescent="0.25"/>
    <row r="127" s="30" customFormat="1" x14ac:dyDescent="0.25"/>
    <row r="128" s="30" customFormat="1" x14ac:dyDescent="0.25"/>
    <row r="129" s="30" customFormat="1" x14ac:dyDescent="0.25"/>
    <row r="130" s="30" customFormat="1" x14ac:dyDescent="0.25"/>
    <row r="131" s="30" customFormat="1" x14ac:dyDescent="0.25"/>
    <row r="132" s="30" customFormat="1" x14ac:dyDescent="0.25"/>
    <row r="133" s="30" customFormat="1" x14ac:dyDescent="0.25"/>
    <row r="134" s="30" customFormat="1" x14ac:dyDescent="0.25"/>
    <row r="135" s="30" customFormat="1" x14ac:dyDescent="0.25"/>
    <row r="136" s="30" customFormat="1" x14ac:dyDescent="0.25"/>
    <row r="137" s="30" customFormat="1" x14ac:dyDescent="0.25"/>
    <row r="138" s="30" customFormat="1" x14ac:dyDescent="0.25"/>
    <row r="139" s="30" customFormat="1" x14ac:dyDescent="0.25"/>
    <row r="140" s="30" customFormat="1" x14ac:dyDescent="0.25"/>
    <row r="141" s="30" customFormat="1" x14ac:dyDescent="0.25"/>
    <row r="142" s="30" customFormat="1" x14ac:dyDescent="0.25"/>
    <row r="143" s="30" customFormat="1" x14ac:dyDescent="0.25"/>
    <row r="144" s="30" customFormat="1" x14ac:dyDescent="0.25"/>
    <row r="145" s="30" customFormat="1" x14ac:dyDescent="0.25"/>
    <row r="146" s="30" customFormat="1" x14ac:dyDescent="0.25"/>
    <row r="147" s="30" customFormat="1" x14ac:dyDescent="0.25"/>
    <row r="148" s="30" customFormat="1" x14ac:dyDescent="0.25"/>
    <row r="149" s="30" customFormat="1" x14ac:dyDescent="0.25"/>
    <row r="150" s="30" customFormat="1" x14ac:dyDescent="0.25"/>
    <row r="151" s="30" customFormat="1" x14ac:dyDescent="0.25"/>
    <row r="152" s="30" customFormat="1" x14ac:dyDescent="0.25"/>
    <row r="153" s="30" customFormat="1" x14ac:dyDescent="0.25"/>
    <row r="154" s="30" customFormat="1" x14ac:dyDescent="0.25"/>
    <row r="155" s="30" customFormat="1" x14ac:dyDescent="0.25"/>
    <row r="156" s="30" customFormat="1" x14ac:dyDescent="0.25"/>
    <row r="157" s="30" customFormat="1" x14ac:dyDescent="0.25"/>
    <row r="158" s="30" customFormat="1" x14ac:dyDescent="0.25"/>
    <row r="159" s="30" customFormat="1" x14ac:dyDescent="0.25"/>
    <row r="160" s="30" customFormat="1" x14ac:dyDescent="0.25"/>
    <row r="161" s="30" customFormat="1" x14ac:dyDescent="0.25"/>
    <row r="162" s="30" customFormat="1" x14ac:dyDescent="0.25"/>
    <row r="163" s="30" customFormat="1" x14ac:dyDescent="0.25"/>
    <row r="164" s="30" customFormat="1" x14ac:dyDescent="0.25"/>
    <row r="165" s="30" customFormat="1" x14ac:dyDescent="0.25"/>
    <row r="166" s="30" customFormat="1" x14ac:dyDescent="0.25"/>
    <row r="167" s="30" customFormat="1" x14ac:dyDescent="0.25"/>
    <row r="168" s="30" customFormat="1" x14ac:dyDescent="0.25"/>
    <row r="169" s="30" customFormat="1" x14ac:dyDescent="0.25"/>
    <row r="170" s="30" customFormat="1" x14ac:dyDescent="0.25"/>
    <row r="171" s="30" customFormat="1" x14ac:dyDescent="0.25"/>
    <row r="172" s="30" customFormat="1" x14ac:dyDescent="0.25"/>
    <row r="173" s="30" customFormat="1" x14ac:dyDescent="0.25"/>
    <row r="174" s="30" customFormat="1" x14ac:dyDescent="0.25"/>
    <row r="175" s="30" customFormat="1" x14ac:dyDescent="0.25"/>
    <row r="176" s="30" customFormat="1" x14ac:dyDescent="0.25"/>
    <row r="177" s="30" customFormat="1" x14ac:dyDescent="0.25"/>
    <row r="178" s="30" customFormat="1" x14ac:dyDescent="0.25"/>
    <row r="179" s="30" customFormat="1" x14ac:dyDescent="0.25"/>
    <row r="180" s="30" customFormat="1" x14ac:dyDescent="0.25"/>
    <row r="181" s="30" customFormat="1" x14ac:dyDescent="0.25"/>
    <row r="182" s="30" customFormat="1" x14ac:dyDescent="0.25"/>
    <row r="183" s="30" customFormat="1" x14ac:dyDescent="0.25"/>
  </sheetData>
  <mergeCells count="5">
    <mergeCell ref="P4:P5"/>
    <mergeCell ref="A4:A5"/>
    <mergeCell ref="B4:O4"/>
    <mergeCell ref="A2:P2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4
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titul</vt:lpstr>
      <vt:lpstr>Graf č. 1</vt:lpstr>
      <vt:lpstr>Graf č. 2</vt:lpstr>
      <vt:lpstr>Graf č. 3</vt:lpstr>
      <vt:lpstr>Graf č. 4</vt:lpstr>
      <vt:lpstr>Graf č. 5</vt:lpstr>
      <vt:lpstr>Graf č. 6</vt:lpstr>
      <vt:lpstr>Tabulka č. 1</vt:lpstr>
      <vt:lpstr>Tabulka č. 2</vt:lpstr>
      <vt:lpstr>Tabulka č. 3</vt:lpstr>
      <vt:lpstr>KN 2017 po 10</vt:lpstr>
      <vt:lpstr>KN 2017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Šafránková Eva</cp:lastModifiedBy>
  <cp:lastPrinted>2014-07-16T06:35:27Z</cp:lastPrinted>
  <dcterms:created xsi:type="dcterms:W3CDTF">2013-07-15T08:35:23Z</dcterms:created>
  <dcterms:modified xsi:type="dcterms:W3CDTF">2017-06-07T13:21:19Z</dcterms:modified>
</cp:coreProperties>
</file>